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EEP\Publicacoes_DEEP\__BOEP\BOEP_22\_Excel_site\"/>
    </mc:Choice>
  </mc:AlternateContent>
  <bookViews>
    <workbookView xWindow="0" yWindow="0" windowWidth="24000" windowHeight="8850" tabRatio="969"/>
  </bookViews>
  <sheets>
    <sheet name="Indice" sheetId="1" r:id="rId1"/>
    <sheet name="NOTAS_GERAIS" sheetId="2" r:id="rId2"/>
    <sheet name="NOTAS_REMUNERAÇÕES" sheetId="3" r:id="rId3"/>
    <sheet name="Q.2.1.1" sheetId="5" r:id="rId4"/>
    <sheet name="Q.2.1.2" sheetId="6" r:id="rId5"/>
    <sheet name="Q.2.1.3" sheetId="7" r:id="rId6"/>
    <sheet name="Q2.2.1" sheetId="46" r:id="rId7"/>
    <sheet name="Q2.2.2" sheetId="45" r:id="rId8"/>
    <sheet name="Q2.2.3" sheetId="44" r:id="rId9"/>
    <sheet name="Q2.2.4" sheetId="43" r:id="rId10"/>
    <sheet name="Q.2.2.5" sheetId="42" r:id="rId11"/>
    <sheet name="Q.2.2.6" sheetId="41" r:id="rId12"/>
    <sheet name="Q.2.2.7" sheetId="40" r:id="rId13"/>
    <sheet name="Q.2.2.8" sheetId="56" r:id="rId14"/>
    <sheet name="Q.2.2.9" sheetId="55" r:id="rId15"/>
    <sheet name="Q.2.2.10" sheetId="54" r:id="rId16"/>
    <sheet name="Q.2.2.11" sheetId="53" r:id="rId17"/>
    <sheet name="Q2.2.12" sheetId="52" r:id="rId18"/>
    <sheet name="Q.2.2.13" sheetId="51" r:id="rId19"/>
    <sheet name="Q.2.2.14" sheetId="50" r:id="rId20"/>
    <sheet name="Q.2.2.15" sheetId="49" r:id="rId21"/>
    <sheet name="Q.2.2.16" sheetId="48" r:id="rId22"/>
    <sheet name="Q.2.2.17" sheetId="57" r:id="rId23"/>
    <sheet name="Q.2.2.18" sheetId="78" r:id="rId24"/>
    <sheet name="Q.2.2.19" sheetId="79" r:id="rId25"/>
    <sheet name="Q.2.3.1" sheetId="59" r:id="rId26"/>
    <sheet name="Q.2.3.2" sheetId="60" r:id="rId27"/>
    <sheet name="Q.2.3.3" sheetId="61" r:id="rId28"/>
    <sheet name="Q.2.3.4" sheetId="62" r:id="rId29"/>
    <sheet name="Q.2.3.5" sheetId="63" r:id="rId30"/>
    <sheet name="Q.2.3.6" sheetId="64" r:id="rId31"/>
    <sheet name="Q.2.3.7" sheetId="65" r:id="rId32"/>
    <sheet name="Q.2.3.8" sheetId="66" r:id="rId33"/>
    <sheet name="Q.2.3.9" sheetId="67" r:id="rId34"/>
    <sheet name="Q.2.3.10" sheetId="68" r:id="rId35"/>
    <sheet name="Q.2.3.11" sheetId="69" r:id="rId36"/>
    <sheet name="Q.2.3.12" sheetId="70" r:id="rId37"/>
    <sheet name="Q.2.3.13" sheetId="71" r:id="rId38"/>
    <sheet name="Q.2.3.14" sheetId="72" r:id="rId39"/>
    <sheet name="Q.2.3.15" sheetId="73" r:id="rId40"/>
    <sheet name="Q.2.3.16" sheetId="74" r:id="rId41"/>
    <sheet name="Q.2.3.17" sheetId="75" r:id="rId42"/>
    <sheet name="Q.2.3.18" sheetId="76" r:id="rId43"/>
    <sheet name="Q.2.3.19" sheetId="77" r:id="rId44"/>
    <sheet name="Q.2.4" sheetId="58" r:id="rId45"/>
  </sheets>
  <definedNames>
    <definedName name="_xlnm._FilterDatabase" localSheetId="15" hidden="1">'Q.2.2.10'!$A$8:$AG$40</definedName>
    <definedName name="_xlnm._FilterDatabase" localSheetId="16" hidden="1">'Q.2.2.11'!$A$8:$AG$40</definedName>
    <definedName name="_xlnm._FilterDatabase" localSheetId="18" hidden="1">'Q.2.2.13'!$A$8:$AG$40</definedName>
    <definedName name="_xlnm._FilterDatabase" localSheetId="19" hidden="1">'Q.2.2.14'!$A$8:$AG$40</definedName>
    <definedName name="_xlnm._FilterDatabase" localSheetId="20" hidden="1">'Q.2.2.15'!$A$8:$AG$40</definedName>
    <definedName name="_xlnm._FilterDatabase" localSheetId="21" hidden="1">'Q.2.2.16'!$A$8:$AG$40</definedName>
    <definedName name="_xlnm._FilterDatabase" localSheetId="22" hidden="1">'Q.2.2.17'!$A$8:$AH$40</definedName>
    <definedName name="_xlnm._FilterDatabase" localSheetId="23" hidden="1">'Q.2.2.18'!$A$8:$AG$40</definedName>
    <definedName name="_xlnm._FilterDatabase" localSheetId="24" hidden="1">'Q.2.2.19'!$A$8:$AH$40</definedName>
    <definedName name="_xlnm._FilterDatabase" localSheetId="10" hidden="1">'Q.2.2.5'!$A$8:$AG$40</definedName>
    <definedName name="_xlnm._FilterDatabase" localSheetId="11" hidden="1">'Q.2.2.6'!$A$8:$AG$39</definedName>
    <definedName name="_xlnm._FilterDatabase" localSheetId="12" hidden="1">'Q.2.2.7'!$A$8:$AG$39</definedName>
    <definedName name="_xlnm._FilterDatabase" localSheetId="13" hidden="1">'Q.2.2.8'!$A$8:$AG$39</definedName>
    <definedName name="_xlnm._FilterDatabase" localSheetId="14" hidden="1">'Q.2.2.9'!$A$8:$AG$39</definedName>
    <definedName name="_xlnm._FilterDatabase" localSheetId="25" hidden="1">'Q.2.3.1'!$A$9:$AO$42</definedName>
    <definedName name="_xlnm._FilterDatabase" localSheetId="34" hidden="1">'Q.2.3.10'!$A$9:$AO$41</definedName>
    <definedName name="_xlnm._FilterDatabase" localSheetId="35" hidden="1">'Q.2.3.11'!$A$10:$AO$41</definedName>
    <definedName name="_xlnm._FilterDatabase" localSheetId="36" hidden="1">'Q.2.3.12'!$A$10:$AO$41</definedName>
    <definedName name="_xlnm._FilterDatabase" localSheetId="37" hidden="1">'Q.2.3.13'!$A$10:$AO$41</definedName>
    <definedName name="_xlnm._FilterDatabase" localSheetId="38" hidden="1">'Q.2.3.14'!$A$10:$AO$41</definedName>
    <definedName name="_xlnm._FilterDatabase" localSheetId="39" hidden="1">'Q.2.3.15'!$A$10:$AO$41</definedName>
    <definedName name="_xlnm._FilterDatabase" localSheetId="40" hidden="1">'Q.2.3.16'!$A$10:$AO$41</definedName>
    <definedName name="_xlnm._FilterDatabase" localSheetId="41" hidden="1">'Q.2.3.17'!$A$9:$AO$41</definedName>
    <definedName name="_xlnm._FilterDatabase" localSheetId="42" hidden="1">'Q.2.3.18'!$A$10:$AO$41</definedName>
    <definedName name="_xlnm._FilterDatabase" localSheetId="43" hidden="1">'Q.2.3.19'!$A$9:$AO$41</definedName>
    <definedName name="_xlnm._FilterDatabase" localSheetId="26" hidden="1">'Q.2.3.2'!$A$10:$AO$41</definedName>
    <definedName name="_xlnm._FilterDatabase" localSheetId="27" hidden="1">'Q.2.3.3'!$A$10:$AO$41</definedName>
    <definedName name="_xlnm._FilterDatabase" localSheetId="28" hidden="1">'Q.2.3.4'!$A$9:$AO$41</definedName>
    <definedName name="_xlnm._FilterDatabase" localSheetId="29" hidden="1">'Q.2.3.5'!$A$9:$AO$41</definedName>
    <definedName name="_xlnm._FilterDatabase" localSheetId="30" hidden="1">'Q.2.3.6'!$A$9:$AO$40</definedName>
    <definedName name="_xlnm._FilterDatabase" localSheetId="31" hidden="1">'Q.2.3.7'!$A$10:$AO$40</definedName>
    <definedName name="_xlnm._FilterDatabase" localSheetId="32" hidden="1">'Q.2.3.8'!$A$9:$AO$40</definedName>
    <definedName name="_xlnm._FilterDatabase" localSheetId="33" hidden="1">'Q.2.3.9'!$A$10:$AO$40</definedName>
    <definedName name="_xlnm._FilterDatabase" localSheetId="6" hidden="1">'Q2.2.1'!$A$8:$DJ$41</definedName>
    <definedName name="_xlnm._FilterDatabase" localSheetId="17" hidden="1">'Q2.2.12'!$A$8:$AG$40</definedName>
    <definedName name="_xlnm._FilterDatabase" localSheetId="7" hidden="1">'Q2.2.2'!$A$8:$AG$40</definedName>
    <definedName name="_xlnm._FilterDatabase" localSheetId="8" hidden="1">'Q2.2.3'!$A$8:$AG$40</definedName>
    <definedName name="_xlnm._FilterDatabase" localSheetId="9" hidden="1">'Q2.2.4'!$A$8:$AG$40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34" i="1" l="1"/>
  <c r="A33" i="1"/>
  <c r="A53" i="1" l="1"/>
  <c r="A52" i="1"/>
  <c r="A51" i="1" l="1"/>
  <c r="A50" i="1"/>
  <c r="A49" i="1"/>
  <c r="A48" i="1"/>
  <c r="A47" i="1"/>
  <c r="A46" i="1"/>
  <c r="A45" i="1"/>
  <c r="A44" i="1"/>
  <c r="A43" i="1"/>
  <c r="A42" i="1"/>
  <c r="A41" i="1"/>
  <c r="A40" i="1"/>
  <c r="A39" i="1"/>
  <c r="A38" i="1"/>
  <c r="A37" i="1"/>
  <c r="A36" i="1"/>
  <c r="A35" i="1"/>
  <c r="A54" i="1" l="1"/>
  <c r="A19" i="1"/>
  <c r="A18" i="1"/>
  <c r="A32" i="1"/>
  <c r="A31" i="1"/>
  <c r="A30" i="1"/>
  <c r="A29" i="1"/>
  <c r="A28" i="1"/>
  <c r="A27" i="1"/>
  <c r="A26" i="1"/>
  <c r="A25" i="1"/>
  <c r="A24" i="1"/>
  <c r="A23" i="1"/>
  <c r="A22" i="1"/>
  <c r="A21" i="1"/>
  <c r="A20" i="1"/>
  <c r="A17" i="1"/>
  <c r="A16" i="1"/>
  <c r="A15" i="1" l="1"/>
  <c r="A14" i="1"/>
  <c r="A13" i="1"/>
  <c r="A10" i="1"/>
  <c r="A9" i="1"/>
</calcChain>
</file>

<file path=xl/sharedStrings.xml><?xml version="1.0" encoding="utf-8"?>
<sst xmlns="http://schemas.openxmlformats.org/spreadsheetml/2006/main" count="5795" uniqueCount="345">
  <si>
    <t>DIREÇÃO-GERAL DA ADMINISTRAÇÃO E DO EMPREGO PÚBLICO</t>
  </si>
  <si>
    <t>DEPARTAMENTO DE INFORMAÇÃO DA ORGANIZAÇÃO DO ESTADO E DO EMPREGO PÚBLICO</t>
  </si>
  <si>
    <t>ÍNDICE DE QUADROS</t>
  </si>
  <si>
    <t>Q.2 - ENTIDADES DO SECTOR PÚBLICO, EXCETO ADMINISTRAÇÕES PÚBLICAS</t>
  </si>
  <si>
    <t xml:space="preserve">Outros dados complementares em: </t>
  </si>
  <si>
    <t>Voltar ao Índice</t>
  </si>
  <si>
    <t>NOTAS SOBRE UNIVERSO E FONTES</t>
  </si>
  <si>
    <r>
      <t xml:space="preserve">A série de dados e indicadores, desde 31 dezembro 2011 / 4.º trimestre 2011, incorpora o universo de entidades definido pelo INE, IP na aplicação do novo referencial metodológico introduzido pelo </t>
    </r>
    <r>
      <rPr>
        <b/>
        <i/>
        <u/>
        <sz val="9"/>
        <color rgb="FF002060"/>
        <rFont val="Trebuchet MS"/>
        <family val="2"/>
      </rPr>
      <t>Sistema Europeu de Contas Nacionais e Regionais 2010 (SEC 2010)</t>
    </r>
    <r>
      <rPr>
        <sz val="9"/>
        <color theme="1"/>
        <rFont val="Trebuchet MS"/>
        <family val="2"/>
      </rPr>
      <t xml:space="preserve">, de utilização obrigatória em todos os Estados Membros da União Europeia a partir de setembro de 2014, por força do </t>
    </r>
    <r>
      <rPr>
        <b/>
        <i/>
        <sz val="9"/>
        <color theme="1"/>
        <rFont val="Trebuchet MS"/>
        <family val="2"/>
      </rPr>
      <t>Regulamento (UE) n.º 549/2013 do Parlamento Europeu e do Conselho de 21 de maio de 2013.</t>
    </r>
    <r>
      <rPr>
        <sz val="9"/>
        <color theme="1"/>
        <rFont val="Trebuchet MS"/>
        <family val="2"/>
      </rPr>
      <t xml:space="preserve"> O SEC 2010 está em linha, nos aspetos fundamentais, com o Sistema de Contas Nacionais 2008 (SCN 2008) das Nações Unidas, o que garante a harmonização internacional dos métodos utilizados e a comparabilidade dos resultados entre regiões, países ou áreas geográficas. Outras informações no Portal do Instituto Nacional de Estatística em Contas Nacionais e no Destaque referente a “</t>
    </r>
    <r>
      <rPr>
        <i/>
        <sz val="9"/>
        <color theme="1"/>
        <rFont val="Trebuchet MS"/>
        <family val="2"/>
      </rPr>
      <t>Procedimento dos Défices Excessivos (2ª Notificação de 2014)</t>
    </r>
    <r>
      <rPr>
        <sz val="9"/>
        <color theme="1"/>
        <rFont val="Trebuchet MS"/>
        <family val="2"/>
      </rPr>
      <t>” de 30 de setembro, em http://www.ine.pt na ligação:</t>
    </r>
  </si>
  <si>
    <t>Portal do Instituto Nacional de Estatística</t>
  </si>
  <si>
    <r>
      <t xml:space="preserve">A recolha de dados trimestrais por recenseamento, dirigido às entidades que constituem o universo de entidades públicas no território nacional, possibilita a disponibilização de resultados semestrais e anuais relativos ao emprego público no âmbito das estatísticas do mercado de trabalho, sendo objeto da informação e dos indicadores estatísticos que integram os capítulos: </t>
    </r>
    <r>
      <rPr>
        <b/>
        <sz val="9"/>
        <rFont val="Trebuchet MS"/>
        <family val="2"/>
      </rPr>
      <t>Capítulo I - Administrações públicas; Capítulo II – Entidades do sector público, exceto administrações públicas; Capítulo III – Outros indicadores.</t>
    </r>
    <r>
      <rPr>
        <sz val="9"/>
        <rFont val="Trebuchet MS"/>
        <family val="2"/>
      </rPr>
      <t xml:space="preserve">
 A informação é obtida por recolha online através do SIOE - Sistema de Informação da Organização do Estado (http://www.sioe.dgaep.gov.pt).</t>
    </r>
  </si>
  <si>
    <r>
      <t xml:space="preserve">Os dados e indicadores referentes à </t>
    </r>
    <r>
      <rPr>
        <b/>
        <sz val="9"/>
        <color theme="1"/>
        <rFont val="Trebuchet MS"/>
        <family val="2"/>
      </rPr>
      <t xml:space="preserve">administração central </t>
    </r>
    <r>
      <rPr>
        <sz val="9"/>
        <color theme="1"/>
        <rFont val="Trebuchet MS"/>
        <family val="2"/>
      </rPr>
      <t>são apresentados, para toda a série, de acordo com a orgânica do XXII Governo Constitucional, aprovada pelo Decreto-Lei n.º 169-B/2019, de 3 de dezembro.</t>
    </r>
  </si>
  <si>
    <t>Neste capítulo para a evolução do emprego e remunerações no conjunto destas entidades públicas, é de realçar em particular o impacto das entradas e saídas do universo do sector público de empresas e respetivas participadas detidas pela administração central  indicadas na caixa seguinte:</t>
  </si>
  <si>
    <t>Empresas e demais entidades públicas detidas pela administração central: 
resumo de entradas e saídas de entidades com maior impacto no emprego</t>
  </si>
  <si>
    <t>Ano / Trimestre</t>
  </si>
  <si>
    <t>Data</t>
  </si>
  <si>
    <t>Entidade</t>
  </si>
  <si>
    <t>2013/T1</t>
  </si>
  <si>
    <t>16/01/2013</t>
  </si>
  <si>
    <t>Entrada do BANIF - Banco Internacional do Funchal, S.A.</t>
  </si>
  <si>
    <t>2013/T3</t>
  </si>
  <si>
    <t>17/09/2013</t>
  </si>
  <si>
    <t>2013/T4</t>
  </si>
  <si>
    <t>05/12/2013</t>
  </si>
  <si>
    <t>Saída dos CTT - Correios de Portugal, S.A. e participadas</t>
  </si>
  <si>
    <t>2014/T2</t>
  </si>
  <si>
    <t>15/05/2014</t>
  </si>
  <si>
    <t>Saída da Fidelidade - Companhia de Seguros, S.A. e participadas</t>
  </si>
  <si>
    <t>03/06/2014</t>
  </si>
  <si>
    <t>Saída do BANIF - Banco Internacional do Funchal, S.A.</t>
  </si>
  <si>
    <t>2014/T3</t>
  </si>
  <si>
    <t>03/08/2014</t>
  </si>
  <si>
    <t>2015/T3</t>
  </si>
  <si>
    <t>28/07/2015</t>
  </si>
  <si>
    <t xml:space="preserve">Saída EGF - Empresa Geral do Fomento, S.A e participadas </t>
  </si>
  <si>
    <t>2016/T1</t>
  </si>
  <si>
    <t>01/01/2016</t>
  </si>
  <si>
    <t>Entrada de empresas do Grupo ESEGUR</t>
  </si>
  <si>
    <t>21/01/2016</t>
  </si>
  <si>
    <t>Saída CPCARGA - Logistica e Transp. Ferroviários Mercadorias, S.A.</t>
  </si>
  <si>
    <t>2017/T2</t>
  </si>
  <si>
    <t>29/06/2017</t>
  </si>
  <si>
    <t>Saída da TAP - Transportes Aéreos Portugueses, S.A. e participadas</t>
  </si>
  <si>
    <t>2017/T4</t>
  </si>
  <si>
    <t>18/10/2017</t>
  </si>
  <si>
    <t>Saída do Novo Banco, S.A. e participadas</t>
  </si>
  <si>
    <t>SIOE - Sistema de Informação da Organização do Estado</t>
  </si>
  <si>
    <t>NOTAS SOBRE AS REMUNERAÇÕES</t>
  </si>
  <si>
    <t xml:space="preserve">Ao longo da série, associado ao impacto de medidas de reorganização administrativa em todos os subsectores das administrações públicas e à variação do número de trabalhadores, a remuneração base média mensal e o ganho médio mensal no sector, desde outubro 2011, têm apresentado variações por efeito da aplicação de diferentes medidas de política de reduções remuneratórias, em particular e considerando os meses de referência de recolha de dados no SIOE: </t>
  </si>
  <si>
    <r>
      <t xml:space="preserve">iii) Em </t>
    </r>
    <r>
      <rPr>
        <b/>
        <u/>
        <sz val="9"/>
        <color theme="1"/>
        <rFont val="Trebuchet MS"/>
        <family val="2"/>
      </rPr>
      <t>julho 2014</t>
    </r>
    <r>
      <rPr>
        <sz val="9"/>
        <color theme="1"/>
        <rFont val="Trebuchet MS"/>
        <family val="2"/>
      </rPr>
      <t xml:space="preserve">, o valor das remunerações corresponde à remuneração ilíquida mensal sem quaisquer reduções pela aplicação do Acórdão n.º 413/2014, de 30 de maio, do Tribunal Constitucional (declaração de inconstitucionalidade das normas constantes no art.º 33.º da LOE 2014); </t>
    </r>
  </si>
  <si>
    <t>Unidade: posto de trabalho</t>
  </si>
  <si>
    <t>Emprego (N.º)</t>
  </si>
  <si>
    <t>VH</t>
  </si>
  <si>
    <t>31 dez 2012</t>
  </si>
  <si>
    <t>30 jun 2013</t>
  </si>
  <si>
    <t>31 dez 2013</t>
  </si>
  <si>
    <t>30 jun 2014</t>
  </si>
  <si>
    <t>31 dez 2014</t>
  </si>
  <si>
    <t>30 jun 2015</t>
  </si>
  <si>
    <t>31 dez 2015</t>
  </si>
  <si>
    <t>30 jun 2016</t>
  </si>
  <si>
    <t>31 dez 2016</t>
  </si>
  <si>
    <t>30 jun 2017</t>
  </si>
  <si>
    <t>31 dez 2017</t>
  </si>
  <si>
    <t>30 jun 2018</t>
  </si>
  <si>
    <t>31 dez 2018</t>
  </si>
  <si>
    <t>30 jun 2019</t>
  </si>
  <si>
    <t>31 dez 2019</t>
  </si>
  <si>
    <t>H</t>
  </si>
  <si>
    <t>M</t>
  </si>
  <si>
    <t>Total</t>
  </si>
  <si>
    <t>N.º</t>
  </si>
  <si>
    <t>%</t>
  </si>
  <si>
    <t>Empresas e demais entidades públicas:</t>
  </si>
  <si>
    <t>Detidas pela administração central</t>
  </si>
  <si>
    <t>das quais:</t>
  </si>
  <si>
    <t>Sociedades financeiras</t>
  </si>
  <si>
    <t>Sociedades não financeiras</t>
  </si>
  <si>
    <t>Detidas pela adm. regional dos Açores</t>
  </si>
  <si>
    <t>n.d.</t>
  </si>
  <si>
    <t>-</t>
  </si>
  <si>
    <t>Detidas pela adm. regional da Madeira</t>
  </si>
  <si>
    <t>Detidas pela administração local</t>
  </si>
  <si>
    <t xml:space="preserve">Notas: </t>
  </si>
  <si>
    <t xml:space="preserve">(i) A partir de 30 de setembro 2019 o Banco de Portugal registou dados na sequência da aprovação da Lei n.º 104/2019, de 06/09.  
As sociedades não financeiras detidas pela administração regional dos Açores estão em incumprimento no reporte de dados no SIOE. </t>
  </si>
  <si>
    <t xml:space="preserve">(ii) Para a evolução do emprego e remunerações no conjunto destas entidades públicas, é de realçar em particular o impacto das entradas e saídas do universo do sector público de empresas e respetivas participadas detidas pela administração central – para maior detalhe ver a caixa em :  </t>
  </si>
  <si>
    <t>Unidade: euro</t>
  </si>
  <si>
    <t>Remuneração base média mensal</t>
  </si>
  <si>
    <t>Ganho médio mensal</t>
  </si>
  <si>
    <t>outubro</t>
  </si>
  <si>
    <t>abril</t>
  </si>
  <si>
    <t>(-) Não aplicável ou valor sem expressão estatística dada a relação muito elevada entre o numerador e o denominador</t>
  </si>
  <si>
    <t>31 dezembro 2012</t>
  </si>
  <si>
    <t>30 junho 2013</t>
  </si>
  <si>
    <t>31 dezembro 2013</t>
  </si>
  <si>
    <t>30 junho 2014</t>
  </si>
  <si>
    <t>31 dezembro 2014</t>
  </si>
  <si>
    <t>30 junho 2015</t>
  </si>
  <si>
    <t>31 dezembro 2015</t>
  </si>
  <si>
    <t>30 junho 2016</t>
  </si>
  <si>
    <t>31 dezembro 2016</t>
  </si>
  <si>
    <t>30 junho 2017</t>
  </si>
  <si>
    <t>31 dezembro 2017</t>
  </si>
  <si>
    <t>30 junho 2018</t>
  </si>
  <si>
    <t>31 dezembro 2018</t>
  </si>
  <si>
    <t>30 junho 2019</t>
  </si>
  <si>
    <t>31 dezembro 2019</t>
  </si>
  <si>
    <t>VH  (N.º)</t>
  </si>
  <si>
    <t>VH  (%)</t>
  </si>
  <si>
    <t xml:space="preserve">DETIDAS PELA ADMINISTRAÇÃO CENTRAL </t>
  </si>
  <si>
    <t>Ensino básico</t>
  </si>
  <si>
    <t>Ensino Secundário</t>
  </si>
  <si>
    <t>Ensino Superior</t>
  </si>
  <si>
    <t>Sociedades Financeiras</t>
  </si>
  <si>
    <t>Sociedades Não Financeiras</t>
  </si>
  <si>
    <t xml:space="preserve">DETIDAS PELA  A. R. DA MADEIRA </t>
  </si>
  <si>
    <t>Q.2.2.1 Emprego nas empresas públicas e demais entidades do sector público por cargo / carreira / grupo, segundo escalões etários e sexo, 31 dezembro 2012</t>
  </si>
  <si>
    <t>DETIDAS PELA A.R. DA MADEIRA</t>
  </si>
  <si>
    <t>DETIDAS PELA ADMINISTRAÇÃO LOCAL</t>
  </si>
  <si>
    <t>Até aos 24 anos</t>
  </si>
  <si>
    <t>Dos 25 aos 34</t>
  </si>
  <si>
    <t>Dos 35 aos 44</t>
  </si>
  <si>
    <t>Dos 45 aos 54</t>
  </si>
  <si>
    <t>Dos 55 aos 64</t>
  </si>
  <si>
    <t>65 e mais anos</t>
  </si>
  <si>
    <t>Idade média estimada 
(em anos)</t>
  </si>
  <si>
    <t>Índice de renovação
(em número)</t>
  </si>
  <si>
    <t>Índice de juventude
(em número)</t>
  </si>
  <si>
    <t xml:space="preserve"> CARGO / CARREIRA / GRUPO</t>
  </si>
  <si>
    <t>T</t>
  </si>
  <si>
    <t>Dirigente superior</t>
  </si>
  <si>
    <t>Dirigente intermédio</t>
  </si>
  <si>
    <t>Técnico Superior</t>
  </si>
  <si>
    <t>Assistente técnico/administrativo</t>
  </si>
  <si>
    <t>Assist. operacional/operário/auxiliar</t>
  </si>
  <si>
    <t>Informático</t>
  </si>
  <si>
    <t>Docente Ensino Superior Politécnico</t>
  </si>
  <si>
    <t>Pessoal de Inspecção</t>
  </si>
  <si>
    <t>Médico</t>
  </si>
  <si>
    <t>Enfermeiro</t>
  </si>
  <si>
    <t>Téc. Diagnóstico e Terapêutica</t>
  </si>
  <si>
    <t>Oficial dos Registos e do Notariado</t>
  </si>
  <si>
    <t>Outro Pessoal de Segurança</t>
  </si>
  <si>
    <t>Bombeiro</t>
  </si>
  <si>
    <t xml:space="preserve">(i) O Banco de Portugal e entidades detidas pelo Banco de Portugal e as sociedades não financeiras detidas pela administração regional dos Açores estão em incumprimento no reporte de dados no SIOE. </t>
  </si>
  <si>
    <t>Empresas e demais entidades públicas detidas pela administração central: resumo de entradas e saídas com maior impacto no emprego</t>
  </si>
  <si>
    <t>Q.2.2.2 Emprego nas empresas públicas e demais entidades do sector público por cargo / carreira / grupo, segundo escalões etários e sexo, 30 junho 2013</t>
  </si>
  <si>
    <t>Q.2.2.3 Emprego nas empresas públicas e demais entidades do sector público por cargo / carreira / grupo, segundo escalões etários e sexo, 31 dezembro 2013</t>
  </si>
  <si>
    <t>Q.2.2.4 Emprego nas empresas públicas e demais entidades do sector público por cargo / carreira / grupo, segundo escalões etários e sexo, 30 junho 2014</t>
  </si>
  <si>
    <t>Q.2.2.5 Emprego nas empresas públicas e demais entidades do sector público por cargo / carreira / grupo, segundo escalões etários e sexo, 31 dezembro 2014</t>
  </si>
  <si>
    <t>Q.2.2.6 Emprego nas empresas públicas e demais entidades do sector público por cargo / carreira / grupo, segundo escalões etários e sexo, 30 junho 2015</t>
  </si>
  <si>
    <t>Q.2.2.7 Emprego nas empresas públicas e demais entidades do sector público por cargo / carreira / grupo, segundo escalões etários e sexo, 31 dezembro 2015</t>
  </si>
  <si>
    <t>Q.2.2.8 Emprego nas empresas públicas e demais entidades do sector público por cargo / carreira / grupo, segundo escalões etários e sexo, 30 junho 2016</t>
  </si>
  <si>
    <t>Q.2.2.9 Emprego nas empresas públicas e demais entidades do sector público por cargo / carreira / grupo, segundo escalões etários e sexo, 31 dezembro 2016</t>
  </si>
  <si>
    <t>Q.2.2.10 Emprego nas empresas públicas e demais entidades do sector público por cargo / carreira / grupo, segundo escalões etários e sexo, 30 junho 2017</t>
  </si>
  <si>
    <t>Q.2.2.11 Emprego nas empresas públicas e demais entidades do sector público por cargo / carreira / grupo, segundo escalões etários e sexo, 31 dezembro 2017</t>
  </si>
  <si>
    <t>Q.2.2.12 Emprego nas empresas públicas e demais entidades do sector público por cargo / carreira / grupo, segundo escalões etários e sexo, 30 junho 2018</t>
  </si>
  <si>
    <t>Q.2.2.13 Emprego nas empresas públicas e demais entidades do sector público por cargo / carreira / grupo, segundo escalões etários e sexo, 31 dezembro 2018</t>
  </si>
  <si>
    <t>Q.2.2.14 Emprego nas empresas públicas e demais entidades do sector público por cargo / carreira / grupo, segundo escalões etários e sexo, 30 junho 2019</t>
  </si>
  <si>
    <t>Q.2.2.15 Emprego nas empresas públicas e demais entidades do sector público por cargo / carreira / grupo, segundo escalões etários e sexo, 31 dezembro 2019</t>
  </si>
  <si>
    <t>Q.2 - EMPREGO NAS EMPRESAS PÚBLICAS E DEMAIS ENTIDADES DO SECTOR PÚBLICO (EXCETO ADMINISTRAÇÕES PÚBLICAS)</t>
  </si>
  <si>
    <t>Q.2.3.1 Distribuição do emprego em empresas públicas e demais entidades públicas por cargo / carreira / grupo e sexo, segundo o nível de escolaridade, 31 dezembro 2012</t>
  </si>
  <si>
    <t>Ensino secundário</t>
  </si>
  <si>
    <t>Estrutura (%)</t>
  </si>
  <si>
    <t>Até ao 2.º ciclo</t>
  </si>
  <si>
    <t>3.º ciclo</t>
  </si>
  <si>
    <t>11.º ano</t>
  </si>
  <si>
    <t>12.º ano ou equiv.</t>
  </si>
  <si>
    <t>Bacharelato</t>
  </si>
  <si>
    <t>Licenciatura</t>
  </si>
  <si>
    <t>Mestrado</t>
  </si>
  <si>
    <t>Doutoramento</t>
  </si>
  <si>
    <t>Ensino superior</t>
  </si>
  <si>
    <t xml:space="preserve">Dirigente superior </t>
  </si>
  <si>
    <t>Forças de segurança</t>
  </si>
  <si>
    <t>Q.2.3.2 Distribuição do emprego em empresas públicas e demais entidades públicas por cargo / carreira / grupo e sexo, segundo o nível de escolaridade, 30 junho 2013</t>
  </si>
  <si>
    <t>Q.2.3.3 Distribuição do emprego em empresas públicas e demais entidades públicas por cargo / carreira / grupo e sexo, segundo o nível de escolaridade, 31 dezembro 2013</t>
  </si>
  <si>
    <t>Q.2.3.4 Distribuição do emprego em empresas públicas e demais entidades públicas por cargo / carreira / grupo e sexo, segundo o nível de escolaridade, 30 junho 2014</t>
  </si>
  <si>
    <t>Q.2.3.5 Distribuição do emprego em empresas públicas e demais entidades públicas por cargo / carreira / grupo e sexo, segundo o nível de escolaridade, 31 dezembro 2014</t>
  </si>
  <si>
    <t>Q.2.3.6 Distribuição do emprego em empresas públicas e demais entidades públicas por cargo / carreira / grupo e sexo, segundo o nível de escolaridade, 30 junho 2015</t>
  </si>
  <si>
    <t>Q.2.3.7 Distribuição do emprego em empresas públicas e demais entidades públicas por cargo / carreira / grupo e sexo, segundo o nível de escolaridade, 31 dezembro 2015</t>
  </si>
  <si>
    <t>Q.2.3.8 Distribuição do emprego em empresas públicas e demais entidades públicas por cargo / carreira / grupo e sexo, segundo o nível de escolaridade, 30 junho 2016</t>
  </si>
  <si>
    <t>Q.2.3.9 Distribuição do emprego em empresas públicas e demais entidades públicas por cargo / carreira / grupo e sexo, segundo o nível de escolaridade, 31 dezembro 2016</t>
  </si>
  <si>
    <t>Q.2.3.10 Distribuição do emprego em empresas públicas e demais entidades públicas por cargo / carreira / grupo e sexo, segundo o nível de escolaridade, 30 junho 2017</t>
  </si>
  <si>
    <t>Q.2.3.11 Distribuição do emprego em empresas públicas e demais entidades públicas por cargo / carreira / grupo e sexo, segundo o nível de escolaridade, 31 dezembro 2017</t>
  </si>
  <si>
    <t>Q.2.3.12 Distribuição do emprego em empresas públicas e demais entidades públicas por cargo / carreira / grupo e sexo, segundo o nível de escolaridade, 30 junho 2018</t>
  </si>
  <si>
    <t>Q.2.3.13 Distribuição do emprego em empresas públicas e demais entidades públicas por cargo / carreira / grupo e sexo, segundo o nível de escolaridade, 31 dezembro 2018</t>
  </si>
  <si>
    <t>Q.2.3.15 Distribuição do emprego em empresas públicas e demais entidades públicas por cargo / carreira / grupo e sexo, segundo o nível de escolaridade, 31 dezembro 2019</t>
  </si>
  <si>
    <t xml:space="preserve">   </t>
  </si>
  <si>
    <t>Unidade: posto de trabalho e euro</t>
  </si>
  <si>
    <t>DETIDAS PELA ADMINISTRAÇÃO CENTRAL</t>
  </si>
  <si>
    <t>DETIDAS PELA ADMINISTRAÇÃO REGIONAL DA MADEIRA</t>
  </si>
  <si>
    <t>Cod. CAE</t>
  </si>
  <si>
    <t>4.º Trimestre 2012</t>
  </si>
  <si>
    <t>2.º Trimestre 2013</t>
  </si>
  <si>
    <t>4.º Trimestre 2013</t>
  </si>
  <si>
    <t>2.º Trimestre 2014</t>
  </si>
  <si>
    <t>4.º Trimestre 2014</t>
  </si>
  <si>
    <t xml:space="preserve">2.º Trimestre 2015 </t>
  </si>
  <si>
    <t xml:space="preserve">4.º Trimestre 2015 </t>
  </si>
  <si>
    <t>2.º Trimestre 2016</t>
  </si>
  <si>
    <t>4.º Trimestre 2016</t>
  </si>
  <si>
    <t>2.º Trimestre 2017</t>
  </si>
  <si>
    <t>4.º Trimestre 2017</t>
  </si>
  <si>
    <t>2.º Trimestre 2018</t>
  </si>
  <si>
    <t>4.º Trimestre 2018</t>
  </si>
  <si>
    <t>2.º Trimestre 2019</t>
  </si>
  <si>
    <t>4.º Trimestre 2019</t>
  </si>
  <si>
    <t>CAE Rev.3</t>
  </si>
  <si>
    <t>31 dezembro</t>
  </si>
  <si>
    <t>30 junho</t>
  </si>
  <si>
    <t>Secção</t>
  </si>
  <si>
    <t>Emprego</t>
  </si>
  <si>
    <t>Remun. base média mensal (€)</t>
  </si>
  <si>
    <t>Ganho médio mensal (€)</t>
  </si>
  <si>
    <t>Remun. base média mensal</t>
  </si>
  <si>
    <t>Designação</t>
  </si>
  <si>
    <t>Peso %</t>
  </si>
  <si>
    <t>A</t>
  </si>
  <si>
    <t>Agricultura, produção animal, caça, floresta e pesca</t>
  </si>
  <si>
    <t>(01+02+03)</t>
  </si>
  <si>
    <t>C</t>
  </si>
  <si>
    <t>Indústrias transformadoras</t>
  </si>
  <si>
    <t>(10+14+18+20+21+23+25+30+31+33)</t>
  </si>
  <si>
    <t>D</t>
  </si>
  <si>
    <t>Eletricidade, gás, vapor, água quente e fria e ar frio</t>
  </si>
  <si>
    <t>(35)</t>
  </si>
  <si>
    <t>E</t>
  </si>
  <si>
    <t>Captação, tratamento e distribuição de água; saneamento, gestão de resíduos e despoluição</t>
  </si>
  <si>
    <t>(36+37+38+39)</t>
  </si>
  <si>
    <t>F</t>
  </si>
  <si>
    <t>Construção</t>
  </si>
  <si>
    <t>(41+42+43)</t>
  </si>
  <si>
    <t>G</t>
  </si>
  <si>
    <t>Comércio por grosso e a retalho; reparação de veículos automóveis e motociclos</t>
  </si>
  <si>
    <t>(45+46+47)</t>
  </si>
  <si>
    <t>Transportes e armazenagem</t>
  </si>
  <si>
    <t>(49+50+51+52+53)</t>
  </si>
  <si>
    <t>I</t>
  </si>
  <si>
    <t>Alojamento, restauração e similares</t>
  </si>
  <si>
    <t>(55+56)</t>
  </si>
  <si>
    <t>J</t>
  </si>
  <si>
    <t xml:space="preserve">Atividades de informação e de comunicação </t>
  </si>
  <si>
    <t>(58+61+62+63)</t>
  </si>
  <si>
    <t>K</t>
  </si>
  <si>
    <t>Atividades financeiras e de seguros</t>
  </si>
  <si>
    <t>(64+65+66)</t>
  </si>
  <si>
    <t>L</t>
  </si>
  <si>
    <t>Atividades imobiliárias</t>
  </si>
  <si>
    <t>(68)</t>
  </si>
  <si>
    <t>Atividades de consultoria, científicas, técnicas e similares</t>
  </si>
  <si>
    <t>(70+71+72+74)</t>
  </si>
  <si>
    <t>N</t>
  </si>
  <si>
    <t>Atividades administrativas e dos serviços de apoio</t>
  </si>
  <si>
    <t>(77+79+81+82)</t>
  </si>
  <si>
    <t>O</t>
  </si>
  <si>
    <t>Administração Pública e Defesa; Segurança Social Obrigatória</t>
  </si>
  <si>
    <t>(84)</t>
  </si>
  <si>
    <t>P</t>
  </si>
  <si>
    <t>Educação</t>
  </si>
  <si>
    <t>(85)</t>
  </si>
  <si>
    <t>Q</t>
  </si>
  <si>
    <t>Atividades de saúde humana e apoio social</t>
  </si>
  <si>
    <t>(86+88)</t>
  </si>
  <si>
    <t>R</t>
  </si>
  <si>
    <t>Atividades artísticas, de espetáculos, desportivas e recreativas</t>
  </si>
  <si>
    <t>(90+91+92+93)</t>
  </si>
  <si>
    <t>S</t>
  </si>
  <si>
    <t>Outras atividades de serviços</t>
  </si>
  <si>
    <t>(94)</t>
  </si>
  <si>
    <t>30 jun 2020</t>
  </si>
  <si>
    <t>31 dez 2020</t>
  </si>
  <si>
    <t>30 junho 2020</t>
  </si>
  <si>
    <t>31 dezembro 2020</t>
  </si>
  <si>
    <t>Das quais:</t>
  </si>
  <si>
    <t>SUBSECTORES</t>
  </si>
  <si>
    <t>31 de dezembro de 2012</t>
  </si>
  <si>
    <t>30 de junho de 2013</t>
  </si>
  <si>
    <t>31 de dezembro de 2013</t>
  </si>
  <si>
    <t>30 de junho de 2014</t>
  </si>
  <si>
    <t>31 de dezembro de 2014</t>
  </si>
  <si>
    <t>30 de junho de 2015</t>
  </si>
  <si>
    <t>31 de dezembro de 2015</t>
  </si>
  <si>
    <t>30 de junho de 2016</t>
  </si>
  <si>
    <t>31 de dezembro de 2016</t>
  </si>
  <si>
    <t>31 de dezembro de 2017</t>
  </si>
  <si>
    <t>31 de dezembro de 2018</t>
  </si>
  <si>
    <t>31 de dezembro de 2019</t>
  </si>
  <si>
    <t>31 de dezembro de 2020</t>
  </si>
  <si>
    <t>30 de junho de 2017</t>
  </si>
  <si>
    <t>30 de junho de 2018</t>
  </si>
  <si>
    <t>30 de junho de 2019</t>
  </si>
  <si>
    <t>30 de junho de 2020</t>
  </si>
  <si>
    <t>Q.2.2.17 Emprego nas empresas públicas e demais entidades do sector público por cargo / carreira / grupo, segundo escalões etários e sexo, 31 dezembro 2020</t>
  </si>
  <si>
    <t>Q.2.2.16 Emprego nas empresas públicas e demais entidades do sector público por cargo / carreira / grupo, segundo escalões etários e sexo, 30 junho 2020</t>
  </si>
  <si>
    <t>2.º Trimestre 2020</t>
  </si>
  <si>
    <t>4.º Trimestre 2020</t>
  </si>
  <si>
    <t>Q.2.3.16 Distribuição do emprego em empresas públicas e demais entidades públicas por cargo / carreira / grupo e sexo, segundo o nível de escolaridade, 30 junho 2020</t>
  </si>
  <si>
    <t>Q.2.3.17 Distribuição do emprego em empresas públicas e demais entidades públicas por cargo / carreira / grupo e sexo, segundo o nível de escolaridade, 31 dezembro 2020</t>
  </si>
  <si>
    <r>
      <t xml:space="preserve">i) De </t>
    </r>
    <r>
      <rPr>
        <b/>
        <u/>
        <sz val="9"/>
        <color theme="1"/>
        <rFont val="Trebuchet MS"/>
        <family val="2"/>
      </rPr>
      <t>outubro de 2011 a outubro 2013</t>
    </r>
    <r>
      <rPr>
        <sz val="9"/>
        <color theme="1"/>
        <rFont val="Trebuchet MS"/>
        <family val="2"/>
      </rPr>
      <t xml:space="preserve">, as remunerações ilíquidas mensais acima de 1 500,00€ sofreram uma redução entre 3,5% e 10,0%, dependendo do valor total da remuneração mensal do trabalhador; </t>
    </r>
  </si>
  <si>
    <r>
      <t>ii) Em</t>
    </r>
    <r>
      <rPr>
        <b/>
        <u/>
        <sz val="9"/>
        <color theme="1"/>
        <rFont val="Trebuchet MS"/>
        <family val="2"/>
      </rPr>
      <t xml:space="preserve"> janeiro e abril de 2014</t>
    </r>
    <r>
      <rPr>
        <sz val="9"/>
        <color theme="1"/>
        <rFont val="Trebuchet MS"/>
        <family val="2"/>
      </rPr>
      <t xml:space="preserve">, as remunerações respetivas incluem a redução remuneratória prevista no art.º 33.º da Lei n.º 83-C/2013, de 31 de dezembro (LOE 2014): uma redução entre 2,5% e 12,0% para as remunerações acima de 675,00€; </t>
    </r>
  </si>
  <si>
    <t>iv) Em outubro de 2014 encontravam-se repostas as reduções salariais referidas entre 2011 e 2013, na aplicação da Lei 75/2014, de 12 de setembro. Por outro lado, os trabalhadores abrangidos pela Retribuição Mínima Mensal Garantida (RMMG) tiveram uma atualização de 20,00€ na remuneração base, que passa de 485,00€ para 505,00€ (DL 144/2014, de 30/09), valor que irá vigorar entre 1 de outubro de 2014 e 31 de dezembro de 2015;</t>
  </si>
  <si>
    <r>
      <t xml:space="preserve">v) Durante todo o </t>
    </r>
    <r>
      <rPr>
        <b/>
        <u/>
        <sz val="9"/>
        <color theme="1"/>
        <rFont val="Trebuchet MS"/>
        <family val="2"/>
      </rPr>
      <t>ano de 2015</t>
    </r>
    <r>
      <rPr>
        <sz val="9"/>
        <color theme="1"/>
        <rFont val="Trebuchet MS"/>
        <family val="2"/>
      </rPr>
      <t>, na aplicação da mesma Lei 75/2014, o valor das remunerações acima de 1 500,00€ inclui a reversão da redução remuneratória em 20,0%;</t>
    </r>
  </si>
  <si>
    <r>
      <t xml:space="preserve">vi) </t>
    </r>
    <r>
      <rPr>
        <b/>
        <u/>
        <sz val="9"/>
        <color theme="1"/>
        <rFont val="Trebuchet MS"/>
        <family val="2"/>
      </rPr>
      <t>Em 2016</t>
    </r>
    <r>
      <rPr>
        <sz val="9"/>
        <color theme="1"/>
        <rFont val="Trebuchet MS"/>
        <family val="2"/>
      </rPr>
      <t>, nos termos da Lei n.º 159-A/2015 de 30 de dezembro, a redução remuneratória prevista na Lei n.º 75/2014 será progressivamente eliminada ao longo do ano, com reversões trimestrais. No 1.º trimestre de 2016 é aplicada uma reversão de 40% da redução remuneratória nas remunerações pagas a partir de 1 de janeiro até 31 de março, no 2.º trimestre de 2016 uma reversão de 60% da redução remuneratória a partir de 1 de abril até 30 de junho, no 3.º trimestre do ano, a partir de 1 de julho, uma reversão da redução remuneratória de 80% e no 4.º trimestre do ano, a partir de 1 de outubro, a eliminação completa da redução remuneratória.
Por outro lado, o Decreto-Lei n.º 254-A/2015, de 31/12, atualizou o valor da Retribuição Mínima Mensal Garantida (RMMG), a qual passou de 505€ para 530,00€, a partir do primeiro dia do ano de 2016 e na Região Autónoma dos Açores o valor fixou-se em 556,50€, ao abrigo do Decreto Legislativo Regional n.º 8/2015/A de 30 de março;</t>
    </r>
  </si>
  <si>
    <r>
      <t xml:space="preserve">vii) A partir de </t>
    </r>
    <r>
      <rPr>
        <b/>
        <u/>
        <sz val="9"/>
        <color theme="1"/>
        <rFont val="Trebuchet MS"/>
        <family val="2"/>
      </rPr>
      <t>1 de janeiro de 2017</t>
    </r>
    <r>
      <rPr>
        <sz val="9"/>
        <color theme="1"/>
        <rFont val="Trebuchet MS"/>
        <family val="2"/>
      </rPr>
      <t>, o valor da retribuição mínima mensal garantida foi atualizado para 557,00€, ao abrigo do Decreto-Lei n.º 86-B/2016, de 30 de dezembro. Na Região Autónoma da Madeira foi fixado em 568,14€, através da Resolução n.º 13/2017, de 16 de janeiro de 2017 e na Região Autónoma dos Açores o valor fixou-se em 584,85€, de acordo com o Decreto Legislativo Regional n.º 8/2015/A de 30 de março.
O valor do subsídio de refeição foi atualizado para 4,52€ a partir de 1 de janeiro de 2017 até julho, inclusive, e em 4,77€ a partir de 1 de agosto, nos termos do artigo 20.º da Lei n.º 42/2016, de 28 de dezembro;</t>
    </r>
  </si>
  <si>
    <r>
      <t xml:space="preserve">x) </t>
    </r>
    <r>
      <rPr>
        <b/>
        <sz val="9"/>
        <color theme="1"/>
        <rFont val="Trebuchet MS"/>
        <family val="2"/>
      </rPr>
      <t xml:space="preserve">A partir de </t>
    </r>
    <r>
      <rPr>
        <b/>
        <u/>
        <sz val="9"/>
        <color theme="1"/>
        <rFont val="Trebuchet MS"/>
        <family val="2"/>
      </rPr>
      <t>1 de janeiro de 2020</t>
    </r>
    <r>
      <rPr>
        <b/>
        <sz val="9"/>
        <color theme="1"/>
        <rFont val="Trebuchet MS"/>
        <family val="2"/>
      </rPr>
      <t xml:space="preserve">, </t>
    </r>
    <r>
      <rPr>
        <sz val="9"/>
        <color theme="1"/>
        <rFont val="Trebuchet MS"/>
        <family val="2"/>
      </rPr>
      <t>o valor da RMMG foi atualizado para 635,00€, ao abrigo do Decreto-Lei n.º 137/2019, de 21 de novembro. Na Região Autónoma da Madeira foi fixado em 650,88€, através do Decreto Legislativo Regional n.º 2/2020/M, de 3 de março e na Região Autónoma dos Açores o valor fixou-se em 666,75€, de acordo com o Decreto Legislativo Regional n.º 8/2015/A de 30 de março.
O Decreto-Lei n.º 10-B/2020, de 20 de março estabeleceu a atualização da base remuneratória e o valor das remunerações base mensais da Administração Pública. A remuneração base mensal dos trabalhadores que auferem uma remuneração entre 635,07€ e 683,13€ foi atualizada em 10,00€. A remuneração base mensal dos trabalhadores que auferem uma remuneração entre 683,14€ e 691,06€ foi atualizada para 693,13€. As remunerações base mensais superiores a 691,06€ existentes na Administração Pública foram atualizadas em 0,3%, com efeitos a 1 de janeiro de 2020.</t>
    </r>
  </si>
  <si>
    <r>
      <t xml:space="preserve">xi) A partir de </t>
    </r>
    <r>
      <rPr>
        <b/>
        <u/>
        <sz val="9"/>
        <color theme="1"/>
        <rFont val="Trebuchet MS"/>
        <family val="2"/>
      </rPr>
      <t>1 de janeiro de 2021</t>
    </r>
    <r>
      <rPr>
        <sz val="9"/>
        <color theme="1"/>
        <rFont val="Trebuchet MS"/>
        <family val="2"/>
      </rPr>
      <t>, o valor da RMMG foi fixado em 665,00€, ao abrigo do DL n.º 109-A/2020, de 31 de dezembro. Na RAM o valor da RMMG foi atualizado para 682,00€, através do Decreto Legislativo Regional n.º 6/2021/M, de 15 de março e na RAA o valor fixou-se em 698,25€, de acordo com o Decreto Legislativo Regional n.º 8/2015/A, de 30 de março. O DL n.º 10/2021, de 1 de fevereiro estabeleceu a atualização da base remuneratória da AP e o valor do montante pecuniário correspondente aos níveis 5, 6 e 7 da TRU. A base remuneratória da AP foi atualizada para o valor da RMMG. Os trabalhadores cujo valor da remuneração base mensal se situava até ao valor do montante pecuniário dos níveis 5, 6 e 7 da TRU tiveram, em 2021, uma atualização salarial de 10,00€ face ao ano anterior, o mesmo sucedeu aos trabalhadores cuja remuneração se situava entre 645,07€ e 791,91€, desde que não resultasse dessa atualização um valor inferior à RMMG, bem como aos trabalhadores que auferiam uma remuneração entre 791,92€ e 801,90€, cuja remuneração foi atualizada para 801,91€.</t>
    </r>
  </si>
  <si>
    <t>H - Homens</t>
  </si>
  <si>
    <t>M - Mulheres</t>
  </si>
  <si>
    <t>VH - Variação homóloga</t>
  </si>
  <si>
    <t>n.d. - Não disponível</t>
  </si>
  <si>
    <t>BOLETIM ESTATÍSTICO DO EMPREGO PÚBLICO - BOEP N.º 22 - JUNHO 2022</t>
  </si>
  <si>
    <t>Q.2.1.1 Emprego nas empresas públicas e demais entidades do sector público segundo o subsector detentor, por sexo, 31 dezembro 2012 a 31 dezembro 2021, semestral</t>
  </si>
  <si>
    <t>Fonte: DGAEP - SIOE (dados disponíveis em 25-04-2022)</t>
  </si>
  <si>
    <t>Q.2.1.2 Remunerações nas empresas públicas e demais entidades do sector público segundo o subsector detentor, outubro 2012 a outubro 2021, semestral</t>
  </si>
  <si>
    <t>Q.2.1.3 Emprego em empresas públicas e demais entidades públicas por subsector detentor, segundo nível de escolaridade e sexo, 31 dezembro 2012 a 31 dezembro 2021, semestral</t>
  </si>
  <si>
    <t>30 jun 2021</t>
  </si>
  <si>
    <t>31 dez 2021</t>
  </si>
  <si>
    <t>T - Total</t>
  </si>
  <si>
    <t>30 junho 2021</t>
  </si>
  <si>
    <t>31 dezembro 2021</t>
  </si>
  <si>
    <t xml:space="preserve">(ii) Para a evolução do emprego e remunerações no conjunto destas entidades públicas, é de realçar em particular o impacto das entradas e saídas do universo do sector público de empresas e respetivas participadas detidas pela administração central – para maior detalhe ver a caixa em:  </t>
  </si>
  <si>
    <t>Q.2.3.18 Distribuição do emprego em empresas públicas e demais entidades públicas por cargo / carreira / grupo e sexo, segundo o nível de escolaridade, 30 junho 2021</t>
  </si>
  <si>
    <t>Q.2.3.19 Distribuição do emprego em empresas públicas e demais entidades públicas por cargo / carreira / grupo e sexo, segundo o nível de escolaridade, 31 dezembro 2021</t>
  </si>
  <si>
    <t xml:space="preserve">(i) A partir de 30 setembro 2019, o Banco de Portugal registou informação no SIOE, na sequência da aprovação da Lei n.º 104/2019, de 06/09. As sociedades não financeiras detidas pela administração regional dos Açores estão em incumprimento no reporte de dados no SIOE. </t>
  </si>
  <si>
    <t xml:space="preserve">Saída da ANA Aeroportos Portugal, S.A. e participadas </t>
  </si>
  <si>
    <t>Entrada do Novo Banco, S.A. e participadas</t>
  </si>
  <si>
    <t>2020/T3</t>
  </si>
  <si>
    <t>Entrada da Efacec Power Solutions, SGPS, S.A. e participadas</t>
  </si>
  <si>
    <t>2020/T4</t>
  </si>
  <si>
    <t>Entrada da TAP - Transportes Aéreos Portugueses, S.A. e participadas</t>
  </si>
  <si>
    <t>BOEP N.º 22 - junho 2022</t>
  </si>
  <si>
    <t>Q.2.4 Emprego e remunerações em empresas públicas e demais entidades do sector público por classificação de atividade económica, 31 dezembro 2012 a 31 dezembro 2021, semestral</t>
  </si>
  <si>
    <t>2.º Trimestre 2021</t>
  </si>
  <si>
    <t>4.º Trimestre 2021</t>
  </si>
  <si>
    <t>Variação homóloga (%)
4.º Trimestre 2021</t>
  </si>
  <si>
    <r>
      <rPr>
        <b/>
        <i/>
        <sz val="9"/>
        <color theme="1"/>
        <rFont val="Trebuchet MS"/>
        <family val="2"/>
      </rPr>
      <t>Fonte:</t>
    </r>
    <r>
      <rPr>
        <i/>
        <sz val="9"/>
        <color theme="1"/>
        <rFont val="Trebuchet MS"/>
        <family val="2"/>
      </rPr>
      <t xml:space="preserve"> DGAEP-SIOE (dados disponíveis em 25-04-2022)</t>
    </r>
  </si>
  <si>
    <t>SIEP 1.º trimestre 2022</t>
  </si>
  <si>
    <t>Q.2.2.18 Emprego nas empresas públicas e demais entidades do sector público por cargo / carreira / grupo, segundo escalões etários e sexo, 30 junho 2021</t>
  </si>
  <si>
    <t>30 de junho de 2021</t>
  </si>
  <si>
    <t>Q.2.2.19 Emprego nas empresas públicas e demais entidades do sector público por cargo / carreira / grupo, segundo escalões etários e sexo, 31 dezembro 2021</t>
  </si>
  <si>
    <t>31 de dezembro de 2021</t>
  </si>
  <si>
    <t>Na presente edição do BOEP, o universo de entidades é consistente com a lista de entidades que integram o sector das administrações públicas publicada pelo INE, IP em março 2022, e da lista atualizada das demais entidades do sector público (sociedades não financeiras e financeiras publicas) como tal definidas pelo INE, IP e pelo Banco de Portugal, da qual resultam os dados e indicadores para toda a série.</t>
  </si>
  <si>
    <r>
      <t xml:space="preserve">ix) </t>
    </r>
    <r>
      <rPr>
        <b/>
        <u/>
        <sz val="9"/>
        <color theme="1"/>
        <rFont val="Trebuchet MS"/>
        <family val="2"/>
      </rPr>
      <t>Em 2019</t>
    </r>
    <r>
      <rPr>
        <sz val="9"/>
        <color theme="1"/>
        <rFont val="Trebuchet MS"/>
        <family val="2"/>
      </rPr>
      <t>, o pagamento dos acréscimos remuneratórios, devidos por via de situações ocorridas em 2018 ou que ocorram em 2019, é processado de acordo com o faseamento previsto para 2019 na LOE 2018, designadamente 50% dos acréscimos de janeiro a abril de 2019, 75,0% dos acréscimos de 1 de maio a 30 de novembro de 2019 e 100,0% a partir de 1 de dezembro de 2019 (artigo 16.º, n.ºs 2 e 3). O Decreto-Lei n.º 117/2018, de 27 de dezembro, estabelece a atualização do valor da retribuição mínima mensal garantida (RMMG) para 600,00€; na Região Autónoma da Madeira foi fixado em 615,00€ através do Decreto Legislativo Regional n.º 1/2019/M, de 15 de fevereiro e na Região Autónoma dos Açores em 630,00€, de acordo com o Decreto Legislativo Regional n.º 8/2015/A de 30 de março. 
O Decreto-Lei n.º 29/2019, de 20 de fevereiro, estabelece a atualização do valor da remuneração base praticada em toda a administração pública, que será igual ou superior a 635,07€ (correspondente ao montante pecuniário do 4.º nível remuneratório da Tabela Remuneratória Única, aprovada pela Portaria n.º 1553-C/2008, de 31 de dezembro), com efeitos a 1 de janeiro de 2019.</t>
    </r>
  </si>
  <si>
    <t>Q.2.3.14 Distribuição do emprego em empresas públicas e demais entidades públicas por cargo / carreira / grupo e sexo, segundo o nível de escolaridade, 30 junho 2019</t>
  </si>
  <si>
    <r>
      <t xml:space="preserve">Para mais informações ver </t>
    </r>
    <r>
      <rPr>
        <b/>
        <sz val="9"/>
        <color theme="1"/>
        <rFont val="Trebuchet MS"/>
        <family val="2"/>
      </rPr>
      <t>Notas</t>
    </r>
    <r>
      <rPr>
        <sz val="9"/>
        <color theme="1"/>
        <rFont val="Trebuchet MS"/>
        <family val="2"/>
      </rPr>
      <t xml:space="preserve"> nos quadros e </t>
    </r>
    <r>
      <rPr>
        <b/>
        <sz val="9"/>
        <color rgb="FF004A8E"/>
        <rFont val="Trebuchet MS"/>
        <family val="2"/>
      </rPr>
      <t>capítulo</t>
    </r>
    <r>
      <rPr>
        <sz val="9"/>
        <color theme="1"/>
        <rFont val="Trebuchet MS"/>
        <family val="2"/>
      </rPr>
      <t xml:space="preserve"> </t>
    </r>
    <r>
      <rPr>
        <b/>
        <sz val="9"/>
        <color rgb="FF004A8E"/>
        <rFont val="Trebuchet MS"/>
        <family val="2"/>
      </rPr>
      <t>IV.</t>
    </r>
    <r>
      <rPr>
        <b/>
        <sz val="9"/>
        <color rgb="FFC00000"/>
        <rFont val="Trebuchet MS"/>
        <family val="2"/>
      </rPr>
      <t xml:space="preserve"> </t>
    </r>
    <r>
      <rPr>
        <b/>
        <sz val="9"/>
        <color rgb="FF004A8E"/>
        <rFont val="Trebuchet MS"/>
        <family val="2"/>
      </rPr>
      <t>NOTAS TÉCNICAS</t>
    </r>
    <r>
      <rPr>
        <b/>
        <sz val="9"/>
        <color rgb="FFC00000"/>
        <rFont val="Trebuchet MS"/>
        <family val="2"/>
      </rPr>
      <t xml:space="preserve"> </t>
    </r>
    <r>
      <rPr>
        <sz val="9"/>
        <color theme="1"/>
        <rFont val="Trebuchet MS"/>
        <family val="2"/>
      </rPr>
      <t>no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</si>
</sst>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4" formatCode="_-* #,##0.00\ &quot;€&quot;_-;\-* #,##0.00\ &quot;€&quot;_-;_-* &quot;-&quot;??\ &quot;€&quot;_-;_-@_-"/>
    <numFmt numFmtId="164" formatCode="_-* #,##0.00\ _€_-;\-* #,##0.00\ _€_-;_-* &quot;-&quot;??\ _€_-;_-@_-"/>
    <numFmt numFmtId="165" formatCode="#,##0.0"/>
    <numFmt numFmtId="166" formatCode="0.0"/>
    <numFmt numFmtId="167" formatCode="[$-816]mmmm\ yy;@"/>
    <numFmt numFmtId="168" formatCode="dd\-mm\-yyyy"/>
    <numFmt numFmtId="169" formatCode="dd/mm/yy;@"/>
    <numFmt numFmtId="170" formatCode="[$-816]d&quot; &quot;mmmm&quot; &quot;yyyy"/>
    <numFmt numFmtId="171" formatCode="0_)"/>
  </numFmts>
  <fonts count="83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theme="1"/>
      <name val="Trebuchet MS"/>
      <family val="2"/>
    </font>
    <font>
      <sz val="10"/>
      <name val="Arial"/>
      <family val="2"/>
    </font>
    <font>
      <b/>
      <sz val="11"/>
      <name val="Trebuchet MS"/>
      <family val="2"/>
    </font>
    <font>
      <sz val="10"/>
      <name val="Trebuchet MS"/>
      <family val="2"/>
    </font>
    <font>
      <u/>
      <sz val="10"/>
      <color indexed="12"/>
      <name val="Arial"/>
      <family val="2"/>
    </font>
    <font>
      <sz val="11"/>
      <color rgb="FF004A8E"/>
      <name val="Trebuchet MS"/>
      <family val="2"/>
    </font>
    <font>
      <sz val="11"/>
      <color rgb="FF9E1B32"/>
      <name val="Trebuchet MS"/>
      <family val="2"/>
    </font>
    <font>
      <b/>
      <sz val="11"/>
      <color rgb="FF004A8E"/>
      <name val="Trebuchet MS"/>
      <family val="2"/>
    </font>
    <font>
      <sz val="9"/>
      <color rgb="FF004A8E"/>
      <name val="Trebuchet MS"/>
      <family val="2"/>
    </font>
    <font>
      <i/>
      <sz val="9"/>
      <color theme="1"/>
      <name val="Trebuchet MS"/>
      <family val="2"/>
    </font>
    <font>
      <b/>
      <i/>
      <sz val="9"/>
      <color theme="1"/>
      <name val="Trebuchet MS"/>
      <family val="2"/>
    </font>
    <font>
      <sz val="10"/>
      <color theme="1"/>
      <name val="Trebuchet MS"/>
      <family val="2"/>
    </font>
    <font>
      <sz val="8"/>
      <color theme="1"/>
      <name val="Trebuchet MS"/>
      <family val="2"/>
    </font>
    <font>
      <b/>
      <sz val="9"/>
      <color theme="1"/>
      <name val="Trebuchet MS"/>
      <family val="2"/>
    </font>
    <font>
      <b/>
      <sz val="11"/>
      <color rgb="FF9E1B32"/>
      <name val="Trebuchet MS"/>
      <family val="2"/>
    </font>
    <font>
      <b/>
      <i/>
      <u/>
      <sz val="9"/>
      <color rgb="FF002060"/>
      <name val="Trebuchet MS"/>
      <family val="2"/>
    </font>
    <font>
      <u/>
      <sz val="9"/>
      <color theme="10"/>
      <name val="Trebuchet MS"/>
      <family val="2"/>
    </font>
    <font>
      <sz val="9"/>
      <name val="Trebuchet MS"/>
      <family val="2"/>
    </font>
    <font>
      <b/>
      <sz val="9"/>
      <name val="Trebuchet MS"/>
      <family val="2"/>
    </font>
    <font>
      <b/>
      <sz val="9"/>
      <color rgb="FF004A8E"/>
      <name val="Trebuchet MS"/>
      <family val="2"/>
    </font>
    <font>
      <b/>
      <sz val="9"/>
      <color rgb="FFC00000"/>
      <name val="Trebuchet MS"/>
      <family val="2"/>
    </font>
    <font>
      <u/>
      <sz val="10"/>
      <color rgb="FF002060"/>
      <name val="Arial"/>
      <family val="2"/>
    </font>
    <font>
      <b/>
      <u/>
      <sz val="9"/>
      <color theme="1"/>
      <name val="Trebuchet MS"/>
      <family val="2"/>
    </font>
    <font>
      <sz val="10"/>
      <color theme="1"/>
      <name val="Arial"/>
      <family val="2"/>
    </font>
    <font>
      <sz val="8"/>
      <name val="Trebuchet MS"/>
      <family val="2"/>
    </font>
    <font>
      <sz val="8"/>
      <color indexed="63"/>
      <name val="Trebuchet MS"/>
      <family val="2"/>
    </font>
    <font>
      <sz val="6"/>
      <name val="Arial"/>
      <family val="2"/>
    </font>
    <font>
      <i/>
      <sz val="9"/>
      <name val="Trebuchet MS"/>
      <family val="2"/>
    </font>
    <font>
      <b/>
      <sz val="9"/>
      <color theme="0"/>
      <name val="Trebuchet MS"/>
      <family val="2"/>
    </font>
    <font>
      <b/>
      <sz val="8"/>
      <color rgb="FFC00000"/>
      <name val="Trebuchet MS"/>
      <family val="2"/>
    </font>
    <font>
      <i/>
      <sz val="8"/>
      <name val="Trebuchet MS"/>
      <family val="2"/>
    </font>
    <font>
      <sz val="8"/>
      <name val="Arial"/>
      <family val="2"/>
    </font>
    <font>
      <sz val="9"/>
      <name val="Arial"/>
      <family val="2"/>
    </font>
    <font>
      <sz val="8"/>
      <color indexed="63"/>
      <name val="Tahoma"/>
      <family val="2"/>
    </font>
    <font>
      <b/>
      <sz val="9"/>
      <color rgb="FF9E1B32"/>
      <name val="Trebuchet MS"/>
      <family val="2"/>
    </font>
    <font>
      <sz val="9"/>
      <color indexed="63"/>
      <name val="Trebuchet MS"/>
      <family val="2"/>
    </font>
    <font>
      <i/>
      <sz val="9"/>
      <color indexed="63"/>
      <name val="Trebuchet MS"/>
      <family val="2"/>
    </font>
    <font>
      <i/>
      <sz val="8"/>
      <color indexed="63"/>
      <name val="Trebuchet MS"/>
      <family val="2"/>
    </font>
    <font>
      <b/>
      <u/>
      <sz val="9"/>
      <color rgb="FF004A8E"/>
      <name val="Trebuchet MS"/>
      <family val="2"/>
    </font>
    <font>
      <sz val="11"/>
      <color rgb="FF004A8E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0"/>
      <name val="Calibri"/>
      <family val="2"/>
    </font>
    <font>
      <sz val="9"/>
      <color rgb="FFFF0000"/>
      <name val="Trebuchet MS"/>
      <family val="2"/>
    </font>
    <font>
      <sz val="9"/>
      <color theme="0" tint="-0.34998626667073579"/>
      <name val="Trebuchet MS"/>
      <family val="2"/>
    </font>
    <font>
      <sz val="10"/>
      <color rgb="FF004A8E"/>
      <name val="Arial"/>
      <family val="2"/>
    </font>
    <font>
      <sz val="8"/>
      <color theme="0" tint="-0.499984740745262"/>
      <name val="Tahoma"/>
      <family val="2"/>
    </font>
    <font>
      <sz val="9"/>
      <color theme="0" tint="-0.249977111117893"/>
      <name val="Trebuchet MS"/>
      <family val="2"/>
    </font>
    <font>
      <b/>
      <i/>
      <sz val="9"/>
      <color rgb="FF004A8E"/>
      <name val="Trebuchet MS"/>
      <family val="2"/>
    </font>
    <font>
      <b/>
      <sz val="9"/>
      <color rgb="FF00396C"/>
      <name val="Trebuchet MS"/>
      <family val="2"/>
    </font>
    <font>
      <b/>
      <sz val="9"/>
      <color rgb="FF9D1B32"/>
      <name val="Trebuchet MS"/>
      <family val="2"/>
    </font>
    <font>
      <sz val="9"/>
      <color rgb="FF9D1B32"/>
      <name val="Trebuchet MS"/>
      <family val="2"/>
    </font>
    <font>
      <b/>
      <sz val="8"/>
      <name val="Trebuchet MS"/>
      <family val="2"/>
    </font>
    <font>
      <b/>
      <i/>
      <sz val="9"/>
      <name val="Trebuchet MS"/>
      <family val="2"/>
    </font>
    <font>
      <sz val="7"/>
      <color rgb="FFC00000"/>
      <name val="Trebuchet MS"/>
      <family val="2"/>
    </font>
    <font>
      <sz val="6"/>
      <name val="Trebuchet MS"/>
      <family val="2"/>
    </font>
    <font>
      <sz val="9"/>
      <color theme="0"/>
      <name val="Trebuchet MS"/>
      <family val="2"/>
    </font>
    <font>
      <b/>
      <sz val="9"/>
      <color theme="3" tint="-0.499984740745262"/>
      <name val="Trebuchet MS"/>
      <family val="2"/>
    </font>
    <font>
      <sz val="8"/>
      <color rgb="FF004A8E"/>
      <name val="Trebuchet MS"/>
      <family val="2"/>
    </font>
    <font>
      <b/>
      <sz val="9"/>
      <color rgb="FF002060"/>
      <name val="Trebuchet M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sz val="9"/>
      <name val="UniversCondLight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sz val="8"/>
      <name val="Times New Roman"/>
      <family val="1"/>
    </font>
    <font>
      <sz val="8"/>
      <name val="Times New Roman"/>
      <family val="1"/>
    </font>
    <font>
      <b/>
      <sz val="16"/>
      <name val="Times New Roman"/>
      <family val="1"/>
    </font>
  </fonts>
  <fills count="3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65C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74DE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004A8E"/>
        <bgColor indexed="64"/>
      </patternFill>
    </fill>
    <fill>
      <patternFill patternType="solid">
        <fgColor rgb="FFDAEEF3"/>
        <bgColor rgb="FF94CEDC"/>
      </patternFill>
    </fill>
    <fill>
      <patternFill patternType="solid">
        <fgColor rgb="FF002060"/>
        <bgColor indexed="64"/>
      </patternFill>
    </fill>
    <fill>
      <patternFill patternType="solid">
        <fgColor rgb="FF709ED6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mediumGray"/>
    </fill>
  </fills>
  <borders count="30">
    <border>
      <left/>
      <right/>
      <top/>
      <bottom/>
      <diagonal/>
    </border>
    <border>
      <left style="thin">
        <color theme="0" tint="-0.34998626667073579"/>
      </left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 style="thin">
        <color theme="0" tint="-0.34998626667073579"/>
      </bottom>
      <diagonal/>
    </border>
    <border>
      <left/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double">
        <color theme="0" tint="-0.34998626667073579"/>
      </bottom>
      <diagonal/>
    </border>
    <border>
      <left style="thin">
        <color theme="0" tint="-0.34998626667073579"/>
      </left>
      <right/>
      <top/>
      <bottom/>
      <diagonal/>
    </border>
    <border>
      <left style="thin">
        <color theme="0" tint="-0.34998626667073579"/>
      </left>
      <right style="thin">
        <color theme="0" tint="-0.34998626667073579"/>
      </right>
      <top style="double">
        <color theme="0" tint="-0.34998626667073579"/>
      </top>
      <bottom/>
      <diagonal/>
    </border>
    <border>
      <left/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 style="thin">
        <color theme="0" tint="-0.34998626667073579"/>
      </right>
      <top/>
      <bottom/>
      <diagonal/>
    </border>
    <border>
      <left style="thin">
        <color theme="0" tint="-0.34998626667073579"/>
      </left>
      <right/>
      <top/>
      <bottom style="thin">
        <color theme="0" tint="-0.34998626667073579"/>
      </bottom>
      <diagonal/>
    </border>
    <border>
      <left style="thin">
        <color theme="0" tint="-0.34998626667073579"/>
      </left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 style="thin">
        <color theme="0" tint="-0.34998626667073579"/>
      </right>
      <top/>
      <bottom style="thin">
        <color theme="0" tint="-0.34998626667073579"/>
      </bottom>
      <diagonal/>
    </border>
    <border>
      <left/>
      <right/>
      <top/>
      <bottom style="thin">
        <color theme="0" tint="-0.34998626667073579"/>
      </bottom>
      <diagonal/>
    </border>
    <border>
      <left/>
      <right/>
      <top style="thin">
        <color theme="0" tint="-0.34998626667073579"/>
      </top>
      <bottom/>
      <diagonal/>
    </border>
    <border>
      <left/>
      <right style="thin">
        <color theme="0" tint="-0.34998626667073579"/>
      </right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theme="0" tint="-0.34998626667073579"/>
      </top>
      <bottom/>
      <diagonal/>
    </border>
    <border>
      <left style="thin">
        <color theme="0" tint="-0.34998626667073579"/>
      </left>
      <right/>
      <top style="thin">
        <color indexed="42"/>
      </top>
      <bottom/>
      <diagonal/>
    </border>
    <border>
      <left/>
      <right/>
      <top style="thin">
        <color indexed="42"/>
      </top>
      <bottom/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theme="0" tint="-0.34998626667073579"/>
      </left>
      <right style="thin">
        <color theme="0" tint="-0.34998626667073579"/>
      </right>
      <top style="thin">
        <color theme="0" tint="-0.34998626667073579"/>
      </top>
      <bottom style="thin">
        <color theme="0" tint="-0.34998626667073579"/>
      </bottom>
      <diagonal/>
    </border>
  </borders>
  <cellStyleXfs count="287">
    <xf numFmtId="0" fontId="0" fillId="0" borderId="0"/>
    <xf numFmtId="0" fontId="2" fillId="0" borderId="0" applyNumberFormat="0" applyFill="0" applyBorder="0" applyAlignment="0" applyProtection="0"/>
    <xf numFmtId="0" fontId="3" fillId="0" borderId="0"/>
    <xf numFmtId="0" fontId="4" fillId="0" borderId="0"/>
    <xf numFmtId="0" fontId="3" fillId="0" borderId="0"/>
    <xf numFmtId="0" fontId="7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19" fillId="0" borderId="0" applyNumberFormat="0" applyFill="0" applyBorder="0" applyAlignment="0" applyProtection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4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44" fillId="0" borderId="0" applyNumberFormat="0" applyFill="0" applyBorder="0" applyAlignment="0" applyProtection="0">
      <alignment vertical="top"/>
      <protection locked="0"/>
    </xf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3" fillId="0" borderId="0"/>
    <xf numFmtId="0" fontId="3" fillId="0" borderId="0"/>
    <xf numFmtId="0" fontId="4" fillId="0" borderId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16" borderId="0" applyNumberFormat="0" applyBorder="0" applyAlignment="0" applyProtection="0"/>
    <xf numFmtId="0" fontId="62" fillId="19" borderId="0" applyNumberFormat="0" applyBorder="0" applyAlignment="0" applyProtection="0"/>
    <xf numFmtId="0" fontId="62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26" borderId="0" applyNumberFormat="0" applyBorder="0" applyAlignment="0" applyProtection="0"/>
    <xf numFmtId="0" fontId="63" fillId="27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3" fillId="30" borderId="0" applyNumberFormat="0" applyBorder="0" applyAlignment="0" applyProtection="0"/>
    <xf numFmtId="0" fontId="64" fillId="14" borderId="0" applyNumberFormat="0" applyBorder="0" applyAlignment="0" applyProtection="0"/>
    <xf numFmtId="0" fontId="65" fillId="31" borderId="22" applyNumberFormat="0" applyAlignment="0" applyProtection="0"/>
    <xf numFmtId="0" fontId="66" fillId="32" borderId="24" applyNumberFormat="0" applyAlignment="0" applyProtection="0"/>
    <xf numFmtId="0" fontId="1" fillId="0" borderId="0">
      <alignment vertical="top" wrapText="1"/>
      <protection locked="0"/>
    </xf>
    <xf numFmtId="44" fontId="4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15" borderId="0" applyNumberFormat="0" applyBorder="0" applyAlignment="0" applyProtection="0"/>
    <xf numFmtId="0" fontId="69" fillId="0" borderId="19" applyNumberFormat="0" applyFill="0" applyAlignment="0" applyProtection="0"/>
    <xf numFmtId="0" fontId="70" fillId="0" borderId="20" applyNumberFormat="0" applyFill="0" applyAlignment="0" applyProtection="0"/>
    <xf numFmtId="0" fontId="71" fillId="0" borderId="21" applyNumberFormat="0" applyFill="0" applyAlignment="0" applyProtection="0"/>
    <xf numFmtId="0" fontId="71" fillId="0" borderId="0" applyNumberFormat="0" applyFill="0" applyBorder="0" applyAlignment="0" applyProtection="0"/>
    <xf numFmtId="0" fontId="72" fillId="18" borderId="22" applyNumberFormat="0" applyAlignment="0" applyProtection="0"/>
    <xf numFmtId="0" fontId="73" fillId="0" borderId="23" applyNumberFormat="0" applyFill="0" applyAlignment="0" applyProtection="0"/>
    <xf numFmtId="0" fontId="74" fillId="33" borderId="0" applyNumberFormat="0" applyBorder="0" applyAlignment="0" applyProtection="0"/>
    <xf numFmtId="0" fontId="3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1" fillId="0" borderId="0"/>
    <xf numFmtId="0" fontId="75" fillId="34" borderId="25" applyNumberFormat="0" applyFont="0" applyAlignment="0" applyProtection="0"/>
    <xf numFmtId="0" fontId="76" fillId="31" borderId="26" applyNumberFormat="0" applyAlignment="0" applyProtection="0"/>
    <xf numFmtId="9" fontId="62" fillId="0" borderId="0" applyFont="0" applyFill="0" applyBorder="0" applyAlignment="0" applyProtection="0"/>
    <xf numFmtId="9" fontId="3" fillId="0" borderId="0" applyFont="0" applyFill="0" applyBorder="0" applyAlignment="0" applyProtection="0"/>
    <xf numFmtId="171" fontId="77" fillId="0" borderId="0"/>
    <xf numFmtId="0" fontId="78" fillId="0" borderId="0" applyNumberFormat="0" applyFill="0" applyBorder="0" applyAlignment="0" applyProtection="0"/>
    <xf numFmtId="164" fontId="4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4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80" fillId="0" borderId="27" applyNumberFormat="0" applyBorder="0" applyProtection="0">
      <alignment horizontal="center"/>
    </xf>
    <xf numFmtId="0" fontId="81" fillId="0" borderId="0" applyFill="0" applyBorder="0" applyProtection="0"/>
    <xf numFmtId="0" fontId="80" fillId="35" borderId="28" applyNumberFormat="0" applyBorder="0" applyProtection="0">
      <alignment horizontal="center"/>
    </xf>
    <xf numFmtId="0" fontId="82" fillId="0" borderId="0" applyNumberFormat="0" applyFill="0" applyProtection="0"/>
    <xf numFmtId="0" fontId="80" fillId="0" borderId="0" applyNumberFormat="0" applyFill="0" applyBorder="0" applyProtection="0">
      <alignment horizontal="left"/>
    </xf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668">
    <xf numFmtId="0" fontId="0" fillId="0" borderId="0" xfId="0"/>
    <xf numFmtId="0" fontId="3" fillId="0" borderId="0" xfId="2"/>
    <xf numFmtId="0" fontId="5" fillId="0" borderId="0" xfId="3" applyFont="1"/>
    <xf numFmtId="0" fontId="2" fillId="0" borderId="0" xfId="1" applyFill="1"/>
    <xf numFmtId="0" fontId="3" fillId="0" borderId="0" xfId="4"/>
    <xf numFmtId="0" fontId="6" fillId="0" borderId="0" xfId="3" applyFont="1"/>
    <xf numFmtId="0" fontId="8" fillId="0" borderId="0" xfId="5" applyFont="1" applyFill="1" applyAlignment="1" applyProtection="1"/>
    <xf numFmtId="0" fontId="9" fillId="0" borderId="0" xfId="5" applyFont="1" applyAlignment="1" applyProtection="1"/>
    <xf numFmtId="0" fontId="10" fillId="0" borderId="0" xfId="2" applyFont="1" applyAlignment="1">
      <alignment vertical="center"/>
    </xf>
    <xf numFmtId="0" fontId="8" fillId="0" borderId="0" xfId="5" applyFont="1" applyAlignment="1" applyProtection="1"/>
    <xf numFmtId="0" fontId="11" fillId="0" borderId="0" xfId="2" applyFont="1"/>
    <xf numFmtId="0" fontId="12" fillId="0" borderId="0" xfId="6" applyFont="1"/>
    <xf numFmtId="0" fontId="14" fillId="0" borderId="0" xfId="0" applyFont="1"/>
    <xf numFmtId="0" fontId="14" fillId="0" borderId="0" xfId="2" applyFont="1"/>
    <xf numFmtId="0" fontId="3" fillId="2" borderId="0" xfId="2" applyFill="1"/>
    <xf numFmtId="0" fontId="15" fillId="0" borderId="0" xfId="2" applyFont="1"/>
    <xf numFmtId="0" fontId="3" fillId="0" borderId="0" xfId="7"/>
    <xf numFmtId="0" fontId="2" fillId="0" borderId="0" xfId="1" applyAlignment="1" applyProtection="1"/>
    <xf numFmtId="0" fontId="3" fillId="0" borderId="0" xfId="8"/>
    <xf numFmtId="0" fontId="16" fillId="0" borderId="0" xfId="8" applyFont="1"/>
    <xf numFmtId="0" fontId="17" fillId="0" borderId="0" xfId="7" applyFont="1" applyAlignment="1">
      <alignment vertical="center"/>
    </xf>
    <xf numFmtId="0" fontId="9" fillId="0" borderId="0" xfId="8" applyFont="1" applyAlignment="1">
      <alignment vertical="center" wrapText="1"/>
    </xf>
    <xf numFmtId="0" fontId="17" fillId="0" borderId="0" xfId="8" applyFont="1" applyAlignment="1">
      <alignment vertical="center" wrapText="1"/>
    </xf>
    <xf numFmtId="0" fontId="10" fillId="0" borderId="0" xfId="7" applyFont="1" applyAlignment="1">
      <alignment vertical="center"/>
    </xf>
    <xf numFmtId="0" fontId="3" fillId="0" borderId="0" xfId="9"/>
    <xf numFmtId="0" fontId="19" fillId="0" borderId="0" xfId="10" applyFill="1"/>
    <xf numFmtId="0" fontId="19" fillId="0" borderId="0" xfId="10" applyFill="1" applyAlignment="1"/>
    <xf numFmtId="0" fontId="3" fillId="0" borderId="0" xfId="7" applyAlignment="1">
      <alignment horizontal="left" vertical="center" wrapText="1"/>
    </xf>
    <xf numFmtId="0" fontId="3" fillId="0" borderId="0" xfId="7" applyAlignment="1">
      <alignment vertical="center" wrapText="1"/>
    </xf>
    <xf numFmtId="0" fontId="3" fillId="0" borderId="0" xfId="9" applyAlignment="1">
      <alignment horizontal="left" wrapText="1"/>
    </xf>
    <xf numFmtId="0" fontId="3" fillId="0" borderId="0" xfId="11"/>
    <xf numFmtId="0" fontId="22" fillId="0" borderId="4" xfId="0" applyFont="1" applyBorder="1" applyAlignment="1">
      <alignment horizontal="center" vertical="center" wrapText="1"/>
    </xf>
    <xf numFmtId="0" fontId="22" fillId="0" borderId="4" xfId="0" applyFont="1" applyBorder="1" applyAlignment="1">
      <alignment horizontal="left" vertical="center" indent="3"/>
    </xf>
    <xf numFmtId="0" fontId="20" fillId="0" borderId="5" xfId="0" applyFont="1" applyBorder="1" applyAlignment="1">
      <alignment horizontal="center"/>
    </xf>
    <xf numFmtId="0" fontId="20" fillId="0" borderId="6" xfId="0" quotePrefix="1" applyFont="1" applyBorder="1" applyAlignment="1">
      <alignment horizontal="center"/>
    </xf>
    <xf numFmtId="0" fontId="20" fillId="0" borderId="7" xfId="0" quotePrefix="1" applyFont="1" applyBorder="1"/>
    <xf numFmtId="0" fontId="20" fillId="0" borderId="8" xfId="0" quotePrefix="1" applyFont="1" applyBorder="1" applyAlignment="1">
      <alignment horizontal="center"/>
    </xf>
    <xf numFmtId="0" fontId="20" fillId="0" borderId="5" xfId="0" applyFont="1" applyBorder="1" applyAlignment="1">
      <alignment horizontal="center" vertical="top"/>
    </xf>
    <xf numFmtId="14" fontId="20" fillId="0" borderId="8" xfId="0" quotePrefix="1" applyNumberFormat="1" applyFont="1" applyBorder="1" applyAlignment="1">
      <alignment horizontal="center" vertical="top"/>
    </xf>
    <xf numFmtId="0" fontId="20" fillId="0" borderId="7" xfId="0" quotePrefix="1" applyFont="1" applyBorder="1" applyAlignment="1">
      <alignment vertical="top"/>
    </xf>
    <xf numFmtId="0" fontId="20" fillId="0" borderId="7" xfId="0" quotePrefix="1" applyFont="1" applyBorder="1" applyAlignment="1">
      <alignment wrapText="1"/>
    </xf>
    <xf numFmtId="0" fontId="20" fillId="0" borderId="5" xfId="0" applyFont="1" applyBorder="1" applyAlignment="1">
      <alignment horizontal="center" vertical="center"/>
    </xf>
    <xf numFmtId="14" fontId="20" fillId="0" borderId="8" xfId="0" quotePrefix="1" applyNumberFormat="1" applyFont="1" applyBorder="1" applyAlignment="1">
      <alignment horizontal="center" vertical="center"/>
    </xf>
    <xf numFmtId="0" fontId="20" fillId="0" borderId="9" xfId="0" applyFont="1" applyBorder="1" applyAlignment="1">
      <alignment horizontal="center" vertical="top"/>
    </xf>
    <xf numFmtId="14" fontId="20" fillId="0" borderId="10" xfId="0" quotePrefix="1" applyNumberFormat="1" applyFont="1" applyBorder="1" applyAlignment="1">
      <alignment horizontal="center" vertical="top"/>
    </xf>
    <xf numFmtId="0" fontId="20" fillId="0" borderId="11" xfId="0" quotePrefix="1" applyFont="1" applyBorder="1" applyAlignment="1">
      <alignment vertical="top"/>
    </xf>
    <xf numFmtId="0" fontId="3" fillId="0" borderId="0" xfId="7" applyAlignment="1">
      <alignment vertical="center"/>
    </xf>
    <xf numFmtId="0" fontId="2" fillId="0" borderId="0" xfId="1" applyFill="1" applyAlignment="1">
      <alignment vertical="center"/>
    </xf>
    <xf numFmtId="0" fontId="1" fillId="0" borderId="0" xfId="9" applyFont="1"/>
    <xf numFmtId="0" fontId="24" fillId="0" borderId="0" xfId="5" applyFont="1" applyAlignment="1" applyProtection="1"/>
    <xf numFmtId="0" fontId="3" fillId="0" borderId="0" xfId="12"/>
    <xf numFmtId="0" fontId="16" fillId="0" borderId="0" xfId="12" applyFont="1"/>
    <xf numFmtId="0" fontId="3" fillId="0" borderId="0" xfId="13"/>
    <xf numFmtId="0" fontId="17" fillId="0" borderId="0" xfId="13" applyFont="1" applyAlignment="1">
      <alignment vertical="center"/>
    </xf>
    <xf numFmtId="0" fontId="9" fillId="0" borderId="0" xfId="14" applyFont="1" applyAlignment="1">
      <alignment vertical="center" wrapText="1"/>
    </xf>
    <xf numFmtId="0" fontId="17" fillId="0" borderId="0" xfId="14" applyFont="1" applyAlignment="1">
      <alignment vertical="center" wrapText="1"/>
    </xf>
    <xf numFmtId="0" fontId="3" fillId="0" borderId="0" xfId="14"/>
    <xf numFmtId="0" fontId="10" fillId="0" borderId="0" xfId="13" applyFont="1" applyAlignment="1">
      <alignment vertical="center"/>
    </xf>
    <xf numFmtId="0" fontId="9" fillId="0" borderId="0" xfId="12" applyFont="1" applyAlignment="1">
      <alignment vertical="center" wrapText="1"/>
    </xf>
    <xf numFmtId="0" fontId="17" fillId="0" borderId="0" xfId="12" applyFont="1" applyAlignment="1">
      <alignment vertical="center" wrapText="1"/>
    </xf>
    <xf numFmtId="0" fontId="3" fillId="0" borderId="0" xfId="15"/>
    <xf numFmtId="3" fontId="0" fillId="0" borderId="0" xfId="0" applyNumberFormat="1"/>
    <xf numFmtId="0" fontId="26" fillId="0" borderId="0" xfId="16" applyFont="1"/>
    <xf numFmtId="0" fontId="20" fillId="4" borderId="0" xfId="17" applyFont="1" applyFill="1"/>
    <xf numFmtId="3" fontId="27" fillId="4" borderId="0" xfId="17" applyNumberFormat="1" applyFont="1" applyFill="1"/>
    <xf numFmtId="3" fontId="28" fillId="4" borderId="0" xfId="17" applyNumberFormat="1" applyFont="1" applyFill="1" applyAlignment="1">
      <alignment horizontal="right" vertical="center"/>
    </xf>
    <xf numFmtId="165" fontId="28" fillId="4" borderId="0" xfId="17" applyNumberFormat="1" applyFont="1" applyFill="1" applyAlignment="1">
      <alignment horizontal="right" vertical="center"/>
    </xf>
    <xf numFmtId="0" fontId="4" fillId="4" borderId="0" xfId="17" applyFill="1"/>
    <xf numFmtId="0" fontId="10" fillId="0" borderId="0" xfId="0" applyFont="1" applyAlignment="1">
      <alignment vertical="center"/>
    </xf>
    <xf numFmtId="0" fontId="8" fillId="0" borderId="0" xfId="16" applyFont="1" applyAlignment="1">
      <alignment vertical="center" wrapText="1"/>
    </xf>
    <xf numFmtId="0" fontId="8" fillId="0" borderId="0" xfId="16" applyFont="1" applyAlignment="1">
      <alignment horizontal="left" vertical="center" wrapText="1"/>
    </xf>
    <xf numFmtId="0" fontId="29" fillId="4" borderId="0" xfId="17" applyFont="1" applyFill="1"/>
    <xf numFmtId="0" fontId="30" fillId="4" borderId="0" xfId="17" applyFont="1" applyFill="1"/>
    <xf numFmtId="15" fontId="22" fillId="4" borderId="0" xfId="17" quotePrefix="1" applyNumberFormat="1" applyFont="1" applyFill="1"/>
    <xf numFmtId="15" fontId="22" fillId="4" borderId="0" xfId="17" quotePrefix="1" applyNumberFormat="1" applyFont="1" applyFill="1" applyAlignment="1">
      <alignment horizontal="center" wrapText="1"/>
    </xf>
    <xf numFmtId="0" fontId="4" fillId="4" borderId="0" xfId="17" applyFill="1" applyAlignment="1">
      <alignment vertical="center"/>
    </xf>
    <xf numFmtId="0" fontId="23" fillId="0" borderId="0" xfId="18" applyFont="1" applyAlignment="1">
      <alignment vertical="center"/>
    </xf>
    <xf numFmtId="0" fontId="32" fillId="0" borderId="0" xfId="18" applyFont="1" applyAlignment="1">
      <alignment vertical="center"/>
    </xf>
    <xf numFmtId="0" fontId="34" fillId="4" borderId="0" xfId="17" applyFont="1" applyFill="1" applyAlignment="1">
      <alignment vertical="center"/>
    </xf>
    <xf numFmtId="3" fontId="36" fillId="4" borderId="0" xfId="17" applyNumberFormat="1" applyFont="1" applyFill="1"/>
    <xf numFmtId="165" fontId="36" fillId="4" borderId="0" xfId="17" applyNumberFormat="1" applyFont="1" applyFill="1"/>
    <xf numFmtId="0" fontId="20" fillId="0" borderId="0" xfId="19" applyFont="1"/>
    <xf numFmtId="3" fontId="37" fillId="0" borderId="0" xfId="0" applyNumberFormat="1" applyFont="1" applyAlignment="1">
      <alignment horizontal="right" vertical="center"/>
    </xf>
    <xf numFmtId="0" fontId="4" fillId="0" borderId="0" xfId="19"/>
    <xf numFmtId="0" fontId="20" fillId="4" borderId="0" xfId="19" applyFont="1" applyFill="1"/>
    <xf numFmtId="0" fontId="21" fillId="0" borderId="0" xfId="0" applyFont="1"/>
    <xf numFmtId="0" fontId="3" fillId="4" borderId="0" xfId="0" applyFont="1" applyFill="1"/>
    <xf numFmtId="0" fontId="4" fillId="4" borderId="0" xfId="19" applyFill="1"/>
    <xf numFmtId="0" fontId="3" fillId="0" borderId="0" xfId="20"/>
    <xf numFmtId="0" fontId="3" fillId="0" borderId="0" xfId="0" applyFont="1"/>
    <xf numFmtId="0" fontId="20" fillId="0" borderId="0" xfId="17" applyFont="1"/>
    <xf numFmtId="0" fontId="4" fillId="0" borderId="0" xfId="17"/>
    <xf numFmtId="0" fontId="27" fillId="0" borderId="0" xfId="17" applyFont="1"/>
    <xf numFmtId="0" fontId="3" fillId="0" borderId="0" xfId="0" applyFont="1" applyAlignment="1">
      <alignment vertical="center"/>
    </xf>
    <xf numFmtId="166" fontId="37" fillId="0" borderId="0" xfId="0" applyNumberFormat="1" applyFont="1" applyAlignment="1">
      <alignment horizontal="right" vertical="center" indent="1"/>
    </xf>
    <xf numFmtId="0" fontId="41" fillId="0" borderId="0" xfId="10" applyFont="1" applyFill="1" applyAlignment="1" applyProtection="1"/>
    <xf numFmtId="0" fontId="3" fillId="0" borderId="0" xfId="0" applyFont="1" applyAlignment="1">
      <alignment horizontal="left" indent="1"/>
    </xf>
    <xf numFmtId="0" fontId="26" fillId="0" borderId="0" xfId="0" applyFont="1"/>
    <xf numFmtId="0" fontId="2" fillId="0" borderId="0" xfId="1" applyBorder="1" applyAlignment="1" applyProtection="1"/>
    <xf numFmtId="0" fontId="24" fillId="0" borderId="0" xfId="5" applyFont="1" applyBorder="1" applyAlignment="1" applyProtection="1"/>
    <xf numFmtId="0" fontId="11" fillId="0" borderId="0" xfId="16" applyFont="1"/>
    <xf numFmtId="0" fontId="42" fillId="0" borderId="0" xfId="0" applyFont="1"/>
    <xf numFmtId="0" fontId="20" fillId="0" borderId="0" xfId="0" applyFont="1"/>
    <xf numFmtId="0" fontId="20" fillId="0" borderId="0" xfId="0" applyFont="1" applyAlignment="1">
      <alignment vertical="center"/>
    </xf>
    <xf numFmtId="0" fontId="22" fillId="0" borderId="13" xfId="0" applyFont="1" applyBorder="1" applyAlignment="1">
      <alignment vertical="center"/>
    </xf>
    <xf numFmtId="15" fontId="22" fillId="0" borderId="13" xfId="22" quotePrefix="1" applyNumberFormat="1" applyFont="1" applyBorder="1" applyAlignment="1">
      <alignment horizontal="left" vertical="center"/>
    </xf>
    <xf numFmtId="3" fontId="3" fillId="0" borderId="13" xfId="0" applyNumberFormat="1" applyFont="1" applyBorder="1"/>
    <xf numFmtId="3" fontId="3" fillId="0" borderId="13" xfId="0" applyNumberFormat="1" applyFont="1" applyBorder="1" applyAlignment="1">
      <alignment horizontal="right"/>
    </xf>
    <xf numFmtId="3" fontId="3" fillId="0" borderId="14" xfId="0" applyNumberFormat="1" applyFont="1" applyBorder="1" applyAlignment="1">
      <alignment horizontal="right"/>
    </xf>
    <xf numFmtId="3" fontId="3" fillId="0" borderId="15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0" fontId="22" fillId="0" borderId="0" xfId="0" applyFont="1" applyAlignment="1">
      <alignment vertical="center"/>
    </xf>
    <xf numFmtId="15" fontId="22" fillId="0" borderId="0" xfId="22" quotePrefix="1" applyNumberFormat="1" applyFont="1" applyAlignment="1">
      <alignment horizontal="left" vertical="center"/>
    </xf>
    <xf numFmtId="3" fontId="3" fillId="0" borderId="0" xfId="0" applyNumberFormat="1" applyFont="1"/>
    <xf numFmtId="3" fontId="3" fillId="0" borderId="0" xfId="0" applyNumberFormat="1" applyFont="1" applyAlignment="1">
      <alignment horizontal="right"/>
    </xf>
    <xf numFmtId="3" fontId="3" fillId="0" borderId="7" xfId="0" applyNumberFormat="1" applyFont="1" applyBorder="1" applyAlignment="1">
      <alignment horizontal="right"/>
    </xf>
    <xf numFmtId="3" fontId="3" fillId="0" borderId="5" xfId="0" applyNumberFormat="1" applyFont="1" applyBorder="1" applyAlignment="1">
      <alignment horizontal="right"/>
    </xf>
    <xf numFmtId="165" fontId="3" fillId="0" borderId="5" xfId="0" applyNumberFormat="1" applyFont="1" applyBorder="1" applyAlignment="1">
      <alignment horizontal="right"/>
    </xf>
    <xf numFmtId="165" fontId="3" fillId="0" borderId="0" xfId="0" applyNumberFormat="1" applyFont="1" applyAlignment="1">
      <alignment horizontal="right"/>
    </xf>
    <xf numFmtId="3" fontId="3" fillId="0" borderId="9" xfId="0" applyNumberFormat="1" applyFont="1" applyBorder="1" applyAlignment="1">
      <alignment horizontal="right"/>
    </xf>
    <xf numFmtId="3" fontId="3" fillId="0" borderId="12" xfId="0" applyNumberFormat="1" applyFont="1" applyBorder="1" applyAlignment="1">
      <alignment horizontal="right"/>
    </xf>
    <xf numFmtId="165" fontId="3" fillId="0" borderId="12" xfId="0" applyNumberFormat="1" applyFont="1" applyBorder="1" applyAlignment="1">
      <alignment horizontal="right"/>
    </xf>
    <xf numFmtId="0" fontId="22" fillId="0" borderId="2" xfId="0" applyFont="1" applyBorder="1"/>
    <xf numFmtId="3" fontId="3" fillId="0" borderId="2" xfId="0" applyNumberFormat="1" applyFont="1" applyBorder="1" applyAlignment="1">
      <alignment horizontal="right"/>
    </xf>
    <xf numFmtId="3" fontId="3" fillId="0" borderId="3" xfId="0" applyNumberFormat="1" applyFont="1" applyBorder="1" applyAlignment="1">
      <alignment horizontal="right"/>
    </xf>
    <xf numFmtId="3" fontId="3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5" fontId="20" fillId="0" borderId="0" xfId="22" quotePrefix="1" applyNumberFormat="1" applyFont="1" applyAlignment="1">
      <alignment horizontal="left" vertical="center" wrapText="1" indent="2"/>
    </xf>
    <xf numFmtId="0" fontId="22" fillId="0" borderId="0" xfId="0" applyFont="1"/>
    <xf numFmtId="3" fontId="3" fillId="0" borderId="13" xfId="0" applyNumberFormat="1" applyFont="1" applyBorder="1" applyAlignment="1">
      <alignment horizontal="left" indent="2"/>
    </xf>
    <xf numFmtId="3" fontId="3" fillId="0" borderId="0" xfId="0" applyNumberFormat="1" applyFont="1" applyAlignment="1">
      <alignment horizontal="left" indent="2"/>
    </xf>
    <xf numFmtId="3" fontId="20" fillId="0" borderId="0" xfId="0" applyNumberFormat="1" applyFont="1" applyAlignment="1">
      <alignment horizontal="right"/>
    </xf>
    <xf numFmtId="3" fontId="20" fillId="0" borderId="7" xfId="0" applyNumberFormat="1" applyFont="1" applyBorder="1" applyAlignment="1">
      <alignment horizontal="right"/>
    </xf>
    <xf numFmtId="165" fontId="20" fillId="0" borderId="5" xfId="0" applyNumberFormat="1" applyFont="1" applyBorder="1" applyAlignment="1">
      <alignment horizontal="right"/>
    </xf>
    <xf numFmtId="165" fontId="20" fillId="0" borderId="13" xfId="0" applyNumberFormat="1" applyFont="1" applyBorder="1" applyAlignment="1">
      <alignment horizontal="right"/>
    </xf>
    <xf numFmtId="165" fontId="20" fillId="0" borderId="0" xfId="0" applyNumberFormat="1" applyFont="1" applyAlignment="1">
      <alignment horizontal="right"/>
    </xf>
    <xf numFmtId="0" fontId="3" fillId="0" borderId="12" xfId="0" applyFont="1" applyBorder="1"/>
    <xf numFmtId="15" fontId="22" fillId="0" borderId="12" xfId="22" quotePrefix="1" applyNumberFormat="1" applyFont="1" applyBorder="1" applyAlignment="1">
      <alignment horizontal="left" vertical="center"/>
    </xf>
    <xf numFmtId="3" fontId="20" fillId="0" borderId="12" xfId="0" applyNumberFormat="1" applyFont="1" applyBorder="1" applyAlignment="1">
      <alignment horizontal="right"/>
    </xf>
    <xf numFmtId="3" fontId="3" fillId="0" borderId="11" xfId="0" applyNumberFormat="1" applyFont="1" applyBorder="1" applyAlignment="1">
      <alignment horizontal="right"/>
    </xf>
    <xf numFmtId="3" fontId="20" fillId="0" borderId="9" xfId="0" applyNumberFormat="1" applyFont="1" applyBorder="1" applyAlignment="1">
      <alignment horizontal="right"/>
    </xf>
    <xf numFmtId="3" fontId="20" fillId="0" borderId="11" xfId="0" applyNumberFormat="1" applyFont="1" applyBorder="1" applyAlignment="1">
      <alignment horizontal="right"/>
    </xf>
    <xf numFmtId="165" fontId="20" fillId="0" borderId="9" xfId="0" applyNumberFormat="1" applyFont="1" applyBorder="1" applyAlignment="1">
      <alignment horizontal="right"/>
    </xf>
    <xf numFmtId="165" fontId="20" fillId="0" borderId="12" xfId="0" applyNumberFormat="1" applyFont="1" applyBorder="1" applyAlignment="1">
      <alignment horizontal="right"/>
    </xf>
    <xf numFmtId="15" fontId="22" fillId="0" borderId="0" xfId="22" applyNumberFormat="1" applyFont="1" applyAlignment="1">
      <alignment horizontal="left" vertical="center" wrapText="1"/>
    </xf>
    <xf numFmtId="0" fontId="12" fillId="4" borderId="0" xfId="0" quotePrefix="1" applyFont="1" applyFill="1" applyAlignment="1">
      <alignment horizontal="left" vertical="center"/>
    </xf>
    <xf numFmtId="3" fontId="37" fillId="0" borderId="0" xfId="0" applyNumberFormat="1" applyFont="1" applyAlignment="1">
      <alignment vertical="center"/>
    </xf>
    <xf numFmtId="0" fontId="2" fillId="0" borderId="0" xfId="24" applyFont="1" applyAlignment="1" applyProtection="1"/>
    <xf numFmtId="0" fontId="26" fillId="0" borderId="0" xfId="18" applyFont="1"/>
    <xf numFmtId="0" fontId="11" fillId="0" borderId="0" xfId="18" applyFont="1"/>
    <xf numFmtId="166" fontId="11" fillId="0" borderId="0" xfId="18" applyNumberFormat="1" applyFont="1"/>
    <xf numFmtId="3" fontId="45" fillId="0" borderId="0" xfId="18" applyNumberFormat="1" applyFont="1"/>
    <xf numFmtId="0" fontId="3" fillId="0" borderId="0" xfId="18"/>
    <xf numFmtId="0" fontId="3" fillId="0" borderId="0" xfId="18" applyAlignment="1">
      <alignment vertical="center"/>
    </xf>
    <xf numFmtId="0" fontId="3" fillId="0" borderId="0" xfId="28" applyAlignment="1">
      <alignment vertical="center"/>
    </xf>
    <xf numFmtId="0" fontId="0" fillId="0" borderId="0" xfId="0" applyAlignment="1">
      <alignment vertical="center"/>
    </xf>
    <xf numFmtId="49" fontId="36" fillId="0" borderId="0" xfId="0" applyNumberFormat="1" applyFont="1"/>
    <xf numFmtId="0" fontId="26" fillId="0" borderId="0" xfId="30" applyFont="1"/>
    <xf numFmtId="0" fontId="47" fillId="0" borderId="0" xfId="30" applyFont="1"/>
    <xf numFmtId="0" fontId="47" fillId="0" borderId="0" xfId="0" applyFont="1"/>
    <xf numFmtId="0" fontId="3" fillId="0" borderId="0" xfId="30"/>
    <xf numFmtId="49" fontId="48" fillId="0" borderId="0" xfId="0" applyNumberFormat="1" applyFont="1"/>
    <xf numFmtId="0" fontId="3" fillId="0" borderId="0" xfId="0" applyFont="1" applyAlignment="1">
      <alignment horizontal="center"/>
    </xf>
    <xf numFmtId="3" fontId="38" fillId="4" borderId="7" xfId="0" applyNumberFormat="1" applyFont="1" applyFill="1" applyBorder="1" applyAlignment="1">
      <alignment horizontal="right" vertical="center"/>
    </xf>
    <xf numFmtId="3" fontId="40" fillId="4" borderId="7" xfId="0" applyNumberFormat="1" applyFont="1" applyFill="1" applyBorder="1" applyAlignment="1">
      <alignment horizontal="right" vertical="center"/>
    </xf>
    <xf numFmtId="15" fontId="22" fillId="4" borderId="13" xfId="0" quotePrefix="1" applyNumberFormat="1" applyFont="1" applyFill="1" applyBorder="1" applyAlignment="1">
      <alignment horizontal="center" vertical="center" wrapText="1"/>
    </xf>
    <xf numFmtId="15" fontId="22" fillId="4" borderId="14" xfId="0" quotePrefix="1" applyNumberFormat="1" applyFont="1" applyFill="1" applyBorder="1" applyAlignment="1">
      <alignment horizontal="center" vertical="center" wrapText="1"/>
    </xf>
    <xf numFmtId="15" fontId="22" fillId="4" borderId="15" xfId="0" quotePrefix="1" applyNumberFormat="1" applyFont="1" applyFill="1" applyBorder="1" applyAlignment="1">
      <alignment horizontal="center" vertical="center" wrapText="1"/>
    </xf>
    <xf numFmtId="0" fontId="30" fillId="0" borderId="0" xfId="0" applyFont="1"/>
    <xf numFmtId="15" fontId="22" fillId="0" borderId="0" xfId="0" quotePrefix="1" applyNumberFormat="1" applyFont="1" applyAlignment="1">
      <alignment wrapText="1"/>
    </xf>
    <xf numFmtId="15" fontId="22" fillId="0" borderId="0" xfId="0" quotePrefix="1" applyNumberFormat="1" applyFont="1" applyAlignment="1">
      <alignment horizontal="center" wrapText="1"/>
    </xf>
    <xf numFmtId="0" fontId="22" fillId="3" borderId="13" xfId="0" applyFont="1" applyFill="1" applyBorder="1" applyAlignment="1">
      <alignment horizontal="center" vertical="center" wrapText="1"/>
    </xf>
    <xf numFmtId="0" fontId="0" fillId="0" borderId="12" xfId="0" applyBorder="1"/>
    <xf numFmtId="165" fontId="38" fillId="0" borderId="7" xfId="0" applyNumberFormat="1" applyFont="1" applyBorder="1" applyAlignment="1">
      <alignment horizontal="right"/>
    </xf>
    <xf numFmtId="165" fontId="40" fillId="0" borderId="7" xfId="0" applyNumberFormat="1" applyFont="1" applyBorder="1" applyAlignment="1">
      <alignment horizontal="right"/>
    </xf>
    <xf numFmtId="169" fontId="56" fillId="0" borderId="0" xfId="0" applyNumberFormat="1" applyFont="1" applyAlignment="1">
      <alignment horizontal="center" vertical="center"/>
    </xf>
    <xf numFmtId="0" fontId="57" fillId="0" borderId="0" xfId="0" applyFont="1" applyAlignment="1">
      <alignment horizontal="center" vertical="center"/>
    </xf>
    <xf numFmtId="165" fontId="38" fillId="0" borderId="0" xfId="0" applyNumberFormat="1" applyFont="1" applyBorder="1" applyAlignment="1">
      <alignment horizontal="right" indent="1"/>
    </xf>
    <xf numFmtId="165" fontId="39" fillId="0" borderId="0" xfId="0" applyNumberFormat="1" applyFont="1" applyBorder="1" applyAlignment="1">
      <alignment horizontal="right" indent="1"/>
    </xf>
    <xf numFmtId="165" fontId="38" fillId="0" borderId="0" xfId="0" applyNumberFormat="1" applyFont="1" applyBorder="1" applyAlignment="1">
      <alignment horizontal="center"/>
    </xf>
    <xf numFmtId="0" fontId="22" fillId="3" borderId="15" xfId="0" applyFont="1" applyFill="1" applyBorder="1" applyAlignment="1">
      <alignment horizontal="center" vertical="center" wrapText="1"/>
    </xf>
    <xf numFmtId="165" fontId="38" fillId="0" borderId="5" xfId="0" applyNumberFormat="1" applyFont="1" applyBorder="1" applyAlignment="1">
      <alignment horizontal="right" indent="1"/>
    </xf>
    <xf numFmtId="165" fontId="39" fillId="0" borderId="5" xfId="0" applyNumberFormat="1" applyFont="1" applyBorder="1" applyAlignment="1">
      <alignment horizontal="right" indent="1"/>
    </xf>
    <xf numFmtId="165" fontId="38" fillId="0" borderId="5" xfId="0" applyNumberFormat="1" applyFont="1" applyBorder="1" applyAlignment="1">
      <alignment horizontal="center"/>
    </xf>
    <xf numFmtId="1" fontId="22" fillId="0" borderId="3" xfId="0" quotePrefix="1" applyNumberFormat="1" applyFont="1" applyBorder="1" applyAlignment="1">
      <alignment horizontal="center" vertical="center" wrapText="1"/>
    </xf>
    <xf numFmtId="0" fontId="22" fillId="3" borderId="0" xfId="0" applyFont="1" applyFill="1" applyBorder="1" applyAlignment="1">
      <alignment horizontal="center" vertical="center" wrapText="1"/>
    </xf>
    <xf numFmtId="0" fontId="20" fillId="0" borderId="0" xfId="17" applyFont="1" applyFill="1" applyBorder="1"/>
    <xf numFmtId="0" fontId="57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 wrapText="1"/>
    </xf>
    <xf numFmtId="15" fontId="22" fillId="0" borderId="0" xfId="0" quotePrefix="1" applyNumberFormat="1" applyFont="1" applyFill="1" applyBorder="1" applyAlignment="1">
      <alignment horizontal="right" wrapText="1"/>
    </xf>
    <xf numFmtId="165" fontId="38" fillId="0" borderId="0" xfId="0" applyNumberFormat="1" applyFont="1" applyFill="1" applyBorder="1" applyAlignment="1">
      <alignment horizontal="right" indent="1"/>
    </xf>
    <xf numFmtId="165" fontId="39" fillId="0" borderId="0" xfId="0" applyNumberFormat="1" applyFont="1" applyFill="1" applyBorder="1" applyAlignment="1">
      <alignment horizontal="right" indent="1"/>
    </xf>
    <xf numFmtId="165" fontId="38" fillId="0" borderId="0" xfId="0" applyNumberFormat="1" applyFont="1" applyFill="1" applyBorder="1" applyAlignment="1">
      <alignment horizontal="center"/>
    </xf>
    <xf numFmtId="166" fontId="37" fillId="0" borderId="0" xfId="0" applyNumberFormat="1" applyFont="1" applyFill="1" applyBorder="1" applyAlignment="1">
      <alignment horizontal="right" vertical="center" indent="1"/>
    </xf>
    <xf numFmtId="0" fontId="3" fillId="0" borderId="0" xfId="0" applyFont="1" applyFill="1" applyBorder="1"/>
    <xf numFmtId="15" fontId="22" fillId="0" borderId="0" xfId="0" quotePrefix="1" applyNumberFormat="1" applyFont="1" applyBorder="1" applyAlignment="1">
      <alignment wrapText="1"/>
    </xf>
    <xf numFmtId="15" fontId="22" fillId="0" borderId="0" xfId="0" quotePrefix="1" applyNumberFormat="1" applyFont="1" applyBorder="1" applyAlignment="1">
      <alignment horizontal="center" wrapText="1"/>
    </xf>
    <xf numFmtId="15" fontId="22" fillId="0" borderId="15" xfId="0" quotePrefix="1" applyNumberFormat="1" applyFont="1" applyBorder="1" applyAlignment="1">
      <alignment horizontal="center" vertical="center" wrapText="1"/>
    </xf>
    <xf numFmtId="15" fontId="22" fillId="0" borderId="14" xfId="0" quotePrefix="1" applyNumberFormat="1" applyFont="1" applyBorder="1" applyAlignment="1">
      <alignment horizontal="center" vertical="center" wrapText="1"/>
    </xf>
    <xf numFmtId="0" fontId="22" fillId="3" borderId="5" xfId="0" applyFont="1" applyFill="1" applyBorder="1" applyAlignment="1">
      <alignment horizontal="center" vertical="center" wrapText="1"/>
    </xf>
    <xf numFmtId="0" fontId="20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 indent="2"/>
    </xf>
    <xf numFmtId="165" fontId="38" fillId="0" borderId="0" xfId="0" applyNumberFormat="1" applyFont="1" applyBorder="1" applyAlignment="1">
      <alignment horizontal="right"/>
    </xf>
    <xf numFmtId="0" fontId="33" fillId="0" borderId="0" xfId="0" applyFont="1" applyBorder="1" applyAlignment="1">
      <alignment horizontal="left" indent="1"/>
    </xf>
    <xf numFmtId="165" fontId="40" fillId="0" borderId="0" xfId="0" applyNumberFormat="1" applyFont="1" applyBorder="1" applyAlignment="1">
      <alignment horizontal="right"/>
    </xf>
    <xf numFmtId="15" fontId="22" fillId="0" borderId="0" xfId="0" quotePrefix="1" applyNumberFormat="1" applyFont="1" applyBorder="1" applyAlignment="1">
      <alignment horizontal="center" vertical="center" wrapText="1"/>
    </xf>
    <xf numFmtId="0" fontId="22" fillId="0" borderId="14" xfId="0" quotePrefix="1" applyFont="1" applyBorder="1" applyAlignment="1">
      <alignment horizontal="center" vertical="center" wrapText="1"/>
    </xf>
    <xf numFmtId="165" fontId="38" fillId="0" borderId="5" xfId="0" applyNumberFormat="1" applyFont="1" applyBorder="1" applyAlignment="1">
      <alignment horizontal="right"/>
    </xf>
    <xf numFmtId="165" fontId="40" fillId="0" borderId="5" xfId="0" applyNumberFormat="1" applyFont="1" applyBorder="1" applyAlignment="1">
      <alignment horizontal="right"/>
    </xf>
    <xf numFmtId="15" fontId="30" fillId="0" borderId="0" xfId="22" quotePrefix="1" applyNumberFormat="1" applyFont="1" applyAlignment="1">
      <alignment vertical="center" wrapText="1"/>
    </xf>
    <xf numFmtId="167" fontId="22" fillId="0" borderId="13" xfId="2" applyNumberFormat="1" applyFont="1" applyBorder="1" applyAlignment="1">
      <alignment horizontal="center" vertical="center"/>
    </xf>
    <xf numFmtId="167" fontId="22" fillId="0" borderId="14" xfId="2" applyNumberFormat="1" applyFont="1" applyBorder="1" applyAlignment="1">
      <alignment horizontal="center" vertical="center"/>
    </xf>
    <xf numFmtId="167" fontId="22" fillId="0" borderId="15" xfId="2" applyNumberFormat="1" applyFont="1" applyBorder="1" applyAlignment="1">
      <alignment horizontal="center" vertical="center"/>
    </xf>
    <xf numFmtId="0" fontId="31" fillId="5" borderId="2" xfId="0" applyFont="1" applyFill="1" applyBorder="1" applyAlignment="1">
      <alignment horizontal="left" vertical="center"/>
    </xf>
    <xf numFmtId="15" fontId="31" fillId="5" borderId="2" xfId="22" quotePrefix="1" applyNumberFormat="1" applyFont="1" applyFill="1" applyBorder="1" applyAlignment="1">
      <alignment horizontal="center" vertical="center" wrapText="1"/>
    </xf>
    <xf numFmtId="3" fontId="31" fillId="5" borderId="2" xfId="0" applyNumberFormat="1" applyFont="1" applyFill="1" applyBorder="1" applyAlignment="1">
      <alignment horizontal="right"/>
    </xf>
    <xf numFmtId="3" fontId="31" fillId="5" borderId="3" xfId="0" applyNumberFormat="1" applyFont="1" applyFill="1" applyBorder="1" applyAlignment="1">
      <alignment horizontal="right"/>
    </xf>
    <xf numFmtId="3" fontId="31" fillId="5" borderId="1" xfId="0" applyNumberFormat="1" applyFont="1" applyFill="1" applyBorder="1" applyAlignment="1">
      <alignment horizontal="right"/>
    </xf>
    <xf numFmtId="165" fontId="31" fillId="5" borderId="1" xfId="0" applyNumberFormat="1" applyFont="1" applyFill="1" applyBorder="1" applyAlignment="1">
      <alignment horizontal="right"/>
    </xf>
    <xf numFmtId="165" fontId="31" fillId="5" borderId="2" xfId="0" applyNumberFormat="1" applyFont="1" applyFill="1" applyBorder="1" applyAlignment="1">
      <alignment horizontal="right"/>
    </xf>
    <xf numFmtId="3" fontId="3" fillId="0" borderId="12" xfId="0" applyNumberFormat="1" applyFont="1" applyBorder="1" applyAlignment="1">
      <alignment horizontal="left" indent="2"/>
    </xf>
    <xf numFmtId="0" fontId="31" fillId="7" borderId="2" xfId="0" applyFont="1" applyFill="1" applyBorder="1" applyAlignment="1">
      <alignment horizontal="left" vertical="center"/>
    </xf>
    <xf numFmtId="0" fontId="58" fillId="7" borderId="2" xfId="0" applyFont="1" applyFill="1" applyBorder="1" applyAlignment="1">
      <alignment horizontal="left" vertical="center"/>
    </xf>
    <xf numFmtId="0" fontId="31" fillId="7" borderId="2" xfId="2" applyFont="1" applyFill="1" applyBorder="1" applyAlignment="1">
      <alignment horizontal="center" vertical="center"/>
    </xf>
    <xf numFmtId="3" fontId="31" fillId="7" borderId="2" xfId="0" applyNumberFormat="1" applyFont="1" applyFill="1" applyBorder="1" applyAlignment="1">
      <alignment horizontal="right"/>
    </xf>
    <xf numFmtId="3" fontId="31" fillId="7" borderId="3" xfId="0" applyNumberFormat="1" applyFont="1" applyFill="1" applyBorder="1" applyAlignment="1">
      <alignment horizontal="right"/>
    </xf>
    <xf numFmtId="3" fontId="31" fillId="7" borderId="1" xfId="0" applyNumberFormat="1" applyFont="1" applyFill="1" applyBorder="1" applyAlignment="1">
      <alignment horizontal="right"/>
    </xf>
    <xf numFmtId="165" fontId="31" fillId="7" borderId="1" xfId="0" applyNumberFormat="1" applyFont="1" applyFill="1" applyBorder="1" applyAlignment="1">
      <alignment horizontal="right"/>
    </xf>
    <xf numFmtId="165" fontId="31" fillId="7" borderId="2" xfId="0" applyNumberFormat="1" applyFont="1" applyFill="1" applyBorder="1" applyAlignment="1">
      <alignment horizontal="right"/>
    </xf>
    <xf numFmtId="165" fontId="31" fillId="7" borderId="12" xfId="0" applyNumberFormat="1" applyFont="1" applyFill="1" applyBorder="1" applyAlignment="1">
      <alignment horizontal="right"/>
    </xf>
    <xf numFmtId="166" fontId="11" fillId="0" borderId="0" xfId="16" applyNumberFormat="1" applyFont="1"/>
    <xf numFmtId="3" fontId="45" fillId="0" borderId="0" xfId="16" applyNumberFormat="1" applyFont="1"/>
    <xf numFmtId="0" fontId="3" fillId="0" borderId="0" xfId="22"/>
    <xf numFmtId="0" fontId="12" fillId="0" borderId="0" xfId="22" applyFont="1" applyAlignment="1">
      <alignment vertical="center"/>
    </xf>
    <xf numFmtId="15" fontId="22" fillId="0" borderId="5" xfId="22" quotePrefix="1" applyNumberFormat="1" applyFont="1" applyBorder="1" applyAlignment="1">
      <alignment horizontal="center" vertical="center" wrapText="1"/>
    </xf>
    <xf numFmtId="15" fontId="22" fillId="0" borderId="7" xfId="22" quotePrefix="1" applyNumberFormat="1" applyFont="1" applyBorder="1" applyAlignment="1">
      <alignment horizontal="center" vertical="center" wrapText="1"/>
    </xf>
    <xf numFmtId="0" fontId="22" fillId="0" borderId="0" xfId="22" applyFont="1" applyAlignment="1">
      <alignment horizontal="left" wrapText="1"/>
    </xf>
    <xf numFmtId="15" fontId="22" fillId="0" borderId="0" xfId="22" quotePrefix="1" applyNumberFormat="1" applyFont="1" applyAlignment="1">
      <alignment horizontal="center" vertical="center" wrapText="1"/>
    </xf>
    <xf numFmtId="15" fontId="22" fillId="0" borderId="0" xfId="22" quotePrefix="1" applyNumberFormat="1" applyFont="1" applyAlignment="1">
      <alignment horizontal="center" vertical="center"/>
    </xf>
    <xf numFmtId="3" fontId="22" fillId="0" borderId="5" xfId="22" quotePrefix="1" applyNumberFormat="1" applyFont="1" applyBorder="1" applyAlignment="1">
      <alignment horizontal="right" vertical="center"/>
    </xf>
    <xf numFmtId="3" fontId="22" fillId="0" borderId="0" xfId="22" quotePrefix="1" applyNumberFormat="1" applyFont="1" applyAlignment="1">
      <alignment horizontal="right" vertical="center"/>
    </xf>
    <xf numFmtId="3" fontId="22" fillId="0" borderId="7" xfId="22" quotePrefix="1" applyNumberFormat="1" applyFont="1" applyBorder="1" applyAlignment="1">
      <alignment horizontal="right" vertical="center"/>
    </xf>
    <xf numFmtId="3" fontId="22" fillId="10" borderId="0" xfId="22" quotePrefix="1" applyNumberFormat="1" applyFont="1" applyFill="1" applyAlignment="1">
      <alignment horizontal="right" vertical="center"/>
    </xf>
    <xf numFmtId="3" fontId="22" fillId="10" borderId="7" xfId="22" quotePrefix="1" applyNumberFormat="1" applyFont="1" applyFill="1" applyBorder="1" applyAlignment="1">
      <alignment horizontal="right" vertical="center"/>
    </xf>
    <xf numFmtId="165" fontId="22" fillId="0" borderId="0" xfId="22" quotePrefix="1" applyNumberFormat="1" applyFont="1" applyAlignment="1">
      <alignment horizontal="right" vertical="center"/>
    </xf>
    <xf numFmtId="165" fontId="22" fillId="0" borderId="5" xfId="22" quotePrefix="1" applyNumberFormat="1" applyFont="1" applyBorder="1" applyAlignment="1">
      <alignment horizontal="right" vertical="center"/>
    </xf>
    <xf numFmtId="165" fontId="22" fillId="0" borderId="7" xfId="22" quotePrefix="1" applyNumberFormat="1" applyFont="1" applyBorder="1" applyAlignment="1">
      <alignment horizontal="right" vertical="center"/>
    </xf>
    <xf numFmtId="3" fontId="3" fillId="0" borderId="5" xfId="22" applyNumberFormat="1" applyBorder="1"/>
    <xf numFmtId="3" fontId="3" fillId="0" borderId="0" xfId="22" applyNumberFormat="1" applyAlignment="1">
      <alignment vertical="center"/>
    </xf>
    <xf numFmtId="3" fontId="3" fillId="0" borderId="7" xfId="22" applyNumberFormat="1" applyBorder="1"/>
    <xf numFmtId="3" fontId="3" fillId="10" borderId="0" xfId="22" applyNumberFormat="1" applyFill="1"/>
    <xf numFmtId="3" fontId="3" fillId="10" borderId="7" xfId="22" applyNumberFormat="1" applyFill="1" applyBorder="1" applyAlignment="1">
      <alignment vertical="center"/>
    </xf>
    <xf numFmtId="165" fontId="3" fillId="0" borderId="0" xfId="22" applyNumberFormat="1" applyAlignment="1">
      <alignment horizontal="center"/>
    </xf>
    <xf numFmtId="165" fontId="3" fillId="0" borderId="5" xfId="22" applyNumberFormat="1" applyBorder="1" applyAlignment="1">
      <alignment horizontal="center"/>
    </xf>
    <xf numFmtId="165" fontId="3" fillId="0" borderId="7" xfId="22" applyNumberFormat="1" applyBorder="1" applyAlignment="1">
      <alignment horizontal="center"/>
    </xf>
    <xf numFmtId="165" fontId="3" fillId="0" borderId="0" xfId="22" applyNumberFormat="1"/>
    <xf numFmtId="165" fontId="3" fillId="0" borderId="5" xfId="22" applyNumberFormat="1" applyBorder="1"/>
    <xf numFmtId="165" fontId="3" fillId="0" borderId="7" xfId="22" applyNumberFormat="1" applyBorder="1"/>
    <xf numFmtId="0" fontId="46" fillId="0" borderId="0" xfId="22" applyFont="1"/>
    <xf numFmtId="0" fontId="46" fillId="0" borderId="2" xfId="22" applyFont="1" applyBorder="1"/>
    <xf numFmtId="0" fontId="3" fillId="0" borderId="2" xfId="22" applyBorder="1"/>
    <xf numFmtId="3" fontId="22" fillId="8" borderId="0" xfId="22" quotePrefix="1" applyNumberFormat="1" applyFont="1" applyFill="1" applyAlignment="1">
      <alignment horizontal="right" vertical="center"/>
    </xf>
    <xf numFmtId="3" fontId="22" fillId="8" borderId="7" xfId="22" quotePrefix="1" applyNumberFormat="1" applyFont="1" applyFill="1" applyBorder="1" applyAlignment="1">
      <alignment horizontal="right" vertical="center"/>
    </xf>
    <xf numFmtId="3" fontId="3" fillId="8" borderId="0" xfId="22" applyNumberFormat="1" applyFill="1"/>
    <xf numFmtId="3" fontId="3" fillId="8" borderId="7" xfId="22" applyNumberFormat="1" applyFill="1" applyBorder="1" applyAlignment="1">
      <alignment vertical="center"/>
    </xf>
    <xf numFmtId="3" fontId="3" fillId="0" borderId="9" xfId="22" applyNumberFormat="1" applyBorder="1"/>
    <xf numFmtId="3" fontId="3" fillId="0" borderId="12" xfId="22" applyNumberFormat="1" applyBorder="1" applyAlignment="1">
      <alignment vertical="center"/>
    </xf>
    <xf numFmtId="3" fontId="3" fillId="0" borderId="11" xfId="22" applyNumberFormat="1" applyBorder="1"/>
    <xf numFmtId="3" fontId="3" fillId="8" borderId="12" xfId="22" applyNumberFormat="1" applyFill="1" applyBorder="1"/>
    <xf numFmtId="3" fontId="3" fillId="8" borderId="11" xfId="22" applyNumberFormat="1" applyFill="1" applyBorder="1" applyAlignment="1">
      <alignment vertical="center"/>
    </xf>
    <xf numFmtId="165" fontId="3" fillId="0" borderId="9" xfId="22" applyNumberFormat="1" applyBorder="1" applyAlignment="1">
      <alignment horizontal="center"/>
    </xf>
    <xf numFmtId="165" fontId="3" fillId="0" borderId="12" xfId="22" applyNumberFormat="1" applyBorder="1" applyAlignment="1">
      <alignment horizontal="center"/>
    </xf>
    <xf numFmtId="165" fontId="3" fillId="0" borderId="11" xfId="22" applyNumberFormat="1" applyBorder="1" applyAlignment="1">
      <alignment horizontal="center"/>
    </xf>
    <xf numFmtId="15" fontId="22" fillId="0" borderId="13" xfId="22" quotePrefix="1" applyNumberFormat="1" applyFont="1" applyBorder="1" applyAlignment="1">
      <alignment horizontal="center" vertical="center"/>
    </xf>
    <xf numFmtId="3" fontId="22" fillId="0" borderId="15" xfId="22" quotePrefix="1" applyNumberFormat="1" applyFont="1" applyBorder="1" applyAlignment="1">
      <alignment horizontal="right" vertical="center"/>
    </xf>
    <xf numFmtId="3" fontId="22" fillId="0" borderId="13" xfId="22" quotePrefix="1" applyNumberFormat="1" applyFont="1" applyBorder="1" applyAlignment="1">
      <alignment horizontal="right" vertical="center"/>
    </xf>
    <xf numFmtId="3" fontId="22" fillId="0" borderId="14" xfId="22" quotePrefix="1" applyNumberFormat="1" applyFont="1" applyBorder="1" applyAlignment="1">
      <alignment horizontal="right" vertical="center"/>
    </xf>
    <xf numFmtId="165" fontId="22" fillId="0" borderId="13" xfId="22" quotePrefix="1" applyNumberFormat="1" applyFont="1" applyBorder="1" applyAlignment="1">
      <alignment horizontal="right" vertical="center"/>
    </xf>
    <xf numFmtId="165" fontId="22" fillId="0" borderId="15" xfId="22" quotePrefix="1" applyNumberFormat="1" applyFont="1" applyBorder="1" applyAlignment="1">
      <alignment horizontal="right" vertical="center"/>
    </xf>
    <xf numFmtId="165" fontId="22" fillId="0" borderId="14" xfId="22" quotePrefix="1" applyNumberFormat="1" applyFont="1" applyBorder="1" applyAlignment="1">
      <alignment horizontal="right" vertical="center"/>
    </xf>
    <xf numFmtId="3" fontId="3" fillId="10" borderId="12" xfId="22" applyNumberFormat="1" applyFill="1" applyBorder="1"/>
    <xf numFmtId="3" fontId="3" fillId="10" borderId="11" xfId="22" applyNumberFormat="1" applyFill="1" applyBorder="1" applyAlignment="1">
      <alignment vertical="center"/>
    </xf>
    <xf numFmtId="3" fontId="22" fillId="8" borderId="13" xfId="22" quotePrefix="1" applyNumberFormat="1" applyFont="1" applyFill="1" applyBorder="1" applyAlignment="1">
      <alignment horizontal="right" vertical="center"/>
    </xf>
    <xf numFmtId="3" fontId="22" fillId="8" borderId="14" xfId="22" quotePrefix="1" applyNumberFormat="1" applyFont="1" applyFill="1" applyBorder="1" applyAlignment="1">
      <alignment horizontal="right" vertical="center"/>
    </xf>
    <xf numFmtId="0" fontId="22" fillId="0" borderId="0" xfId="22" applyFont="1" applyAlignment="1">
      <alignment horizontal="center" vertical="center" wrapText="1"/>
    </xf>
    <xf numFmtId="15" fontId="22" fillId="0" borderId="0" xfId="22" quotePrefix="1" applyNumberFormat="1" applyFont="1" applyBorder="1" applyAlignment="1">
      <alignment horizontal="center" vertical="center" wrapText="1"/>
    </xf>
    <xf numFmtId="0" fontId="46" fillId="0" borderId="0" xfId="22" applyFont="1" applyBorder="1"/>
    <xf numFmtId="0" fontId="3" fillId="0" borderId="12" xfId="4" applyBorder="1"/>
    <xf numFmtId="165" fontId="3" fillId="0" borderId="12" xfId="22" applyNumberFormat="1" applyBorder="1"/>
    <xf numFmtId="165" fontId="3" fillId="0" borderId="9" xfId="22" applyNumberFormat="1" applyBorder="1"/>
    <xf numFmtId="165" fontId="3" fillId="0" borderId="11" xfId="22" applyNumberFormat="1" applyBorder="1"/>
    <xf numFmtId="15" fontId="11" fillId="0" borderId="1" xfId="22" quotePrefix="1" applyNumberFormat="1" applyFont="1" applyBorder="1" applyAlignment="1">
      <alignment horizontal="center" vertical="center" wrapText="1"/>
    </xf>
    <xf numFmtId="15" fontId="11" fillId="0" borderId="2" xfId="22" quotePrefix="1" applyNumberFormat="1" applyFont="1" applyBorder="1" applyAlignment="1">
      <alignment horizontal="center" vertical="center" wrapText="1"/>
    </xf>
    <xf numFmtId="15" fontId="11" fillId="0" borderId="3" xfId="22" quotePrefix="1" applyNumberFormat="1" applyFont="1" applyBorder="1" applyAlignment="1">
      <alignment horizontal="center" vertical="center" wrapText="1"/>
    </xf>
    <xf numFmtId="15" fontId="11" fillId="10" borderId="2" xfId="22" quotePrefix="1" applyNumberFormat="1" applyFont="1" applyFill="1" applyBorder="1" applyAlignment="1">
      <alignment horizontal="center" vertical="center" wrapText="1"/>
    </xf>
    <xf numFmtId="15" fontId="11" fillId="10" borderId="3" xfId="22" quotePrefix="1" applyNumberFormat="1" applyFont="1" applyFill="1" applyBorder="1" applyAlignment="1">
      <alignment horizontal="center" vertical="center" wrapText="1"/>
    </xf>
    <xf numFmtId="15" fontId="22" fillId="0" borderId="2" xfId="22" quotePrefix="1" applyNumberFormat="1" applyFont="1" applyBorder="1" applyAlignment="1">
      <alignment horizontal="center" vertical="center" wrapText="1"/>
    </xf>
    <xf numFmtId="15" fontId="22" fillId="0" borderId="1" xfId="22" quotePrefix="1" applyNumberFormat="1" applyFont="1" applyBorder="1" applyAlignment="1">
      <alignment horizontal="center" vertical="center" wrapText="1"/>
    </xf>
    <xf numFmtId="15" fontId="22" fillId="0" borderId="3" xfId="22" quotePrefix="1" applyNumberFormat="1" applyFont="1" applyBorder="1" applyAlignment="1">
      <alignment horizontal="center" vertical="center" wrapText="1"/>
    </xf>
    <xf numFmtId="15" fontId="22" fillId="0" borderId="14" xfId="22" quotePrefix="1" applyNumberFormat="1" applyFont="1" applyBorder="1" applyAlignment="1">
      <alignment horizontal="center" vertical="center"/>
    </xf>
    <xf numFmtId="165" fontId="3" fillId="0" borderId="5" xfId="22" applyNumberFormat="1" applyBorder="1" applyAlignment="1">
      <alignment horizontal="right"/>
    </xf>
    <xf numFmtId="165" fontId="3" fillId="0" borderId="0" xfId="22" applyNumberFormat="1" applyAlignment="1">
      <alignment horizontal="right"/>
    </xf>
    <xf numFmtId="165" fontId="3" fillId="0" borderId="7" xfId="22" applyNumberFormat="1" applyBorder="1" applyAlignment="1">
      <alignment horizontal="right"/>
    </xf>
    <xf numFmtId="15" fontId="22" fillId="0" borderId="0" xfId="22" quotePrefix="1" applyNumberFormat="1" applyFont="1" applyBorder="1" applyAlignment="1">
      <alignment horizontal="center" vertical="center"/>
    </xf>
    <xf numFmtId="3" fontId="22" fillId="0" borderId="0" xfId="22" quotePrefix="1" applyNumberFormat="1" applyFont="1" applyBorder="1" applyAlignment="1">
      <alignment horizontal="right" vertical="center"/>
    </xf>
    <xf numFmtId="3" fontId="22" fillId="8" borderId="0" xfId="22" quotePrefix="1" applyNumberFormat="1" applyFont="1" applyFill="1" applyBorder="1" applyAlignment="1">
      <alignment horizontal="right" vertical="center"/>
    </xf>
    <xf numFmtId="165" fontId="22" fillId="0" borderId="0" xfId="22" quotePrefix="1" applyNumberFormat="1" applyFont="1" applyBorder="1" applyAlignment="1">
      <alignment horizontal="right" vertical="center"/>
    </xf>
    <xf numFmtId="3" fontId="22" fillId="10" borderId="0" xfId="22" quotePrefix="1" applyNumberFormat="1" applyFont="1" applyFill="1" applyBorder="1" applyAlignment="1">
      <alignment horizontal="right" vertical="center"/>
    </xf>
    <xf numFmtId="0" fontId="22" fillId="0" borderId="12" xfId="22" applyFont="1" applyBorder="1" applyAlignment="1">
      <alignment horizontal="left" wrapText="1"/>
    </xf>
    <xf numFmtId="15" fontId="11" fillId="8" borderId="2" xfId="22" quotePrefix="1" applyNumberFormat="1" applyFont="1" applyFill="1" applyBorder="1" applyAlignment="1">
      <alignment horizontal="center" vertical="center" wrapText="1"/>
    </xf>
    <xf numFmtId="15" fontId="11" fillId="8" borderId="3" xfId="22" quotePrefix="1" applyNumberFormat="1" applyFont="1" applyFill="1" applyBorder="1" applyAlignment="1">
      <alignment horizontal="center" vertical="center" wrapText="1"/>
    </xf>
    <xf numFmtId="3" fontId="3" fillId="0" borderId="0" xfId="22" applyNumberFormat="1" applyBorder="1" applyAlignment="1">
      <alignment vertical="center"/>
    </xf>
    <xf numFmtId="3" fontId="3" fillId="8" borderId="0" xfId="22" applyNumberFormat="1" applyFill="1" applyBorder="1"/>
    <xf numFmtId="165" fontId="3" fillId="0" borderId="0" xfId="22" applyNumberFormat="1" applyBorder="1" applyAlignment="1">
      <alignment horizontal="center"/>
    </xf>
    <xf numFmtId="165" fontId="3" fillId="0" borderId="0" xfId="22" applyNumberFormat="1" applyBorder="1"/>
    <xf numFmtId="0" fontId="3" fillId="0" borderId="0" xfId="22" applyBorder="1"/>
    <xf numFmtId="3" fontId="3" fillId="10" borderId="0" xfId="22" applyNumberFormat="1" applyFill="1" applyBorder="1"/>
    <xf numFmtId="165" fontId="3" fillId="0" borderId="0" xfId="22" applyNumberFormat="1" applyBorder="1" applyAlignment="1">
      <alignment horizontal="right"/>
    </xf>
    <xf numFmtId="0" fontId="3" fillId="0" borderId="0" xfId="4" applyBorder="1"/>
    <xf numFmtId="165" fontId="3" fillId="0" borderId="9" xfId="22" applyNumberFormat="1" applyBorder="1" applyAlignment="1">
      <alignment horizontal="right"/>
    </xf>
    <xf numFmtId="165" fontId="3" fillId="0" borderId="12" xfId="22" applyNumberFormat="1" applyBorder="1" applyAlignment="1">
      <alignment horizontal="right"/>
    </xf>
    <xf numFmtId="165" fontId="3" fillId="0" borderId="11" xfId="22" applyNumberFormat="1" applyBorder="1" applyAlignment="1">
      <alignment horizontal="right"/>
    </xf>
    <xf numFmtId="0" fontId="3" fillId="0" borderId="12" xfId="22" applyBorder="1"/>
    <xf numFmtId="0" fontId="9" fillId="0" borderId="0" xfId="20" applyFont="1" applyAlignment="1">
      <alignment horizontal="left" vertical="center" wrapText="1"/>
    </xf>
    <xf numFmtId="0" fontId="49" fillId="0" borderId="0" xfId="20" applyFont="1"/>
    <xf numFmtId="0" fontId="12" fillId="0" borderId="0" xfId="20" applyFont="1" applyAlignment="1">
      <alignment vertical="center"/>
    </xf>
    <xf numFmtId="0" fontId="22" fillId="0" borderId="0" xfId="20" applyFont="1" applyAlignment="1">
      <alignment vertical="center" wrapText="1"/>
    </xf>
    <xf numFmtId="0" fontId="22" fillId="0" borderId="0" xfId="20" applyFont="1" applyAlignment="1">
      <alignment horizontal="center" vertical="center" wrapText="1"/>
    </xf>
    <xf numFmtId="0" fontId="53" fillId="0" borderId="0" xfId="20" applyFont="1"/>
    <xf numFmtId="3" fontId="20" fillId="0" borderId="5" xfId="20" quotePrefix="1" applyNumberFormat="1" applyFont="1" applyBorder="1" applyAlignment="1">
      <alignment horizontal="right" wrapText="1"/>
    </xf>
    <xf numFmtId="166" fontId="20" fillId="0" borderId="7" xfId="20" quotePrefix="1" applyNumberFormat="1" applyFont="1" applyBorder="1" applyAlignment="1">
      <alignment horizontal="right" wrapText="1"/>
    </xf>
    <xf numFmtId="165" fontId="20" fillId="0" borderId="7" xfId="20" quotePrefix="1" applyNumberFormat="1" applyFont="1" applyBorder="1" applyAlignment="1">
      <alignment horizontal="right" wrapText="1"/>
    </xf>
    <xf numFmtId="166" fontId="20" fillId="0" borderId="5" xfId="20" quotePrefix="1" applyNumberFormat="1" applyFont="1" applyBorder="1" applyAlignment="1">
      <alignment horizontal="right" wrapText="1"/>
    </xf>
    <xf numFmtId="165" fontId="20" fillId="0" borderId="5" xfId="20" quotePrefix="1" applyNumberFormat="1" applyFont="1" applyBorder="1" applyAlignment="1">
      <alignment horizontal="right" wrapText="1"/>
    </xf>
    <xf numFmtId="0" fontId="20" fillId="0" borderId="0" xfId="20" applyFont="1"/>
    <xf numFmtId="0" fontId="55" fillId="0" borderId="7" xfId="20" applyFont="1" applyBorder="1" applyAlignment="1">
      <alignment horizontal="center" vertical="center"/>
    </xf>
    <xf numFmtId="0" fontId="55" fillId="0" borderId="7" xfId="20" quotePrefix="1" applyFont="1" applyBorder="1" applyAlignment="1">
      <alignment horizontal="center" vertical="center"/>
    </xf>
    <xf numFmtId="166" fontId="3" fillId="0" borderId="7" xfId="20" applyNumberFormat="1" applyBorder="1" applyAlignment="1">
      <alignment horizontal="right"/>
    </xf>
    <xf numFmtId="165" fontId="3" fillId="0" borderId="7" xfId="20" applyNumberFormat="1" applyBorder="1" applyAlignment="1">
      <alignment horizontal="right"/>
    </xf>
    <xf numFmtId="0" fontId="16" fillId="0" borderId="0" xfId="20" applyFont="1"/>
    <xf numFmtId="0" fontId="54" fillId="0" borderId="12" xfId="2" applyFont="1" applyBorder="1"/>
    <xf numFmtId="0" fontId="16" fillId="0" borderId="12" xfId="2" applyFont="1" applyBorder="1"/>
    <xf numFmtId="0" fontId="55" fillId="0" borderId="11" xfId="20" quotePrefix="1" applyFont="1" applyBorder="1" applyAlignment="1">
      <alignment horizontal="center" vertical="center"/>
    </xf>
    <xf numFmtId="3" fontId="20" fillId="0" borderId="12" xfId="20" quotePrefix="1" applyNumberFormat="1" applyFont="1" applyBorder="1" applyAlignment="1">
      <alignment horizontal="right" wrapText="1"/>
    </xf>
    <xf numFmtId="166" fontId="3" fillId="0" borderId="11" xfId="20" applyNumberFormat="1" applyBorder="1" applyAlignment="1">
      <alignment horizontal="right"/>
    </xf>
    <xf numFmtId="165" fontId="3" fillId="0" borderId="12" xfId="20" applyNumberFormat="1" applyBorder="1" applyAlignment="1">
      <alignment horizontal="right"/>
    </xf>
    <xf numFmtId="165" fontId="3" fillId="0" borderId="11" xfId="20" applyNumberFormat="1" applyBorder="1" applyAlignment="1">
      <alignment horizontal="right"/>
    </xf>
    <xf numFmtId="165" fontId="20" fillId="0" borderId="12" xfId="20" quotePrefix="1" applyNumberFormat="1" applyFont="1" applyBorder="1" applyAlignment="1">
      <alignment horizontal="right" wrapText="1"/>
    </xf>
    <xf numFmtId="165" fontId="20" fillId="0" borderId="11" xfId="20" quotePrefix="1" applyNumberFormat="1" applyFont="1" applyBorder="1" applyAlignment="1">
      <alignment horizontal="right" wrapText="1"/>
    </xf>
    <xf numFmtId="3" fontId="20" fillId="0" borderId="9" xfId="20" quotePrefix="1" applyNumberFormat="1" applyFont="1" applyBorder="1" applyAlignment="1">
      <alignment horizontal="right" wrapText="1"/>
    </xf>
    <xf numFmtId="166" fontId="20" fillId="0" borderId="11" xfId="20" quotePrefix="1" applyNumberFormat="1" applyFont="1" applyBorder="1" applyAlignment="1">
      <alignment horizontal="right" wrapText="1"/>
    </xf>
    <xf numFmtId="166" fontId="20" fillId="0" borderId="12" xfId="20" applyNumberFormat="1" applyFont="1" applyBorder="1" applyAlignment="1">
      <alignment horizontal="right"/>
    </xf>
    <xf numFmtId="3" fontId="3" fillId="0" borderId="9" xfId="20" applyNumberFormat="1" applyBorder="1" applyAlignment="1">
      <alignment horizontal="right"/>
    </xf>
    <xf numFmtId="3" fontId="3" fillId="0" borderId="12" xfId="20" applyNumberFormat="1" applyBorder="1" applyAlignment="1">
      <alignment horizontal="right"/>
    </xf>
    <xf numFmtId="166" fontId="20" fillId="0" borderId="9" xfId="20" quotePrefix="1" applyNumberFormat="1" applyFont="1" applyBorder="1" applyAlignment="1">
      <alignment horizontal="right" wrapText="1"/>
    </xf>
    <xf numFmtId="166" fontId="20" fillId="0" borderId="12" xfId="20" quotePrefix="1" applyNumberFormat="1" applyFont="1" applyBorder="1" applyAlignment="1">
      <alignment horizontal="right" wrapText="1"/>
    </xf>
    <xf numFmtId="4" fontId="3" fillId="0" borderId="0" xfId="20" applyNumberFormat="1"/>
    <xf numFmtId="0" fontId="3" fillId="0" borderId="0" xfId="13" applyAlignment="1">
      <alignment horizontal="left" wrapText="1" indent="1"/>
    </xf>
    <xf numFmtId="0" fontId="11" fillId="0" borderId="0" xfId="4" applyFont="1"/>
    <xf numFmtId="0" fontId="12" fillId="0" borderId="0" xfId="22" applyFont="1" applyAlignment="1">
      <alignment vertical="top"/>
    </xf>
    <xf numFmtId="0" fontId="22" fillId="0" borderId="0" xfId="4" applyFont="1" applyAlignment="1">
      <alignment horizontal="left" vertical="center" wrapText="1"/>
    </xf>
    <xf numFmtId="15" fontId="11" fillId="0" borderId="14" xfId="22" quotePrefix="1" applyNumberFormat="1" applyFont="1" applyBorder="1" applyAlignment="1">
      <alignment horizontal="center" vertical="center" wrapText="1"/>
    </xf>
    <xf numFmtId="15" fontId="11" fillId="0" borderId="18" xfId="22" quotePrefix="1" applyNumberFormat="1" applyFont="1" applyBorder="1" applyAlignment="1">
      <alignment horizontal="center" vertical="center" wrapText="1"/>
    </xf>
    <xf numFmtId="15" fontId="11" fillId="0" borderId="15" xfId="22" quotePrefix="1" applyNumberFormat="1" applyFont="1" applyBorder="1" applyAlignment="1">
      <alignment horizontal="center" vertical="center" wrapText="1"/>
    </xf>
    <xf numFmtId="15" fontId="22" fillId="0" borderId="0" xfId="4" quotePrefix="1" applyNumberFormat="1" applyFont="1" applyAlignment="1">
      <alignment horizontal="center" vertical="center"/>
    </xf>
    <xf numFmtId="3" fontId="22" fillId="0" borderId="13" xfId="4" quotePrefix="1" applyNumberFormat="1" applyFont="1" applyBorder="1" applyAlignment="1">
      <alignment horizontal="right"/>
    </xf>
    <xf numFmtId="3" fontId="22" fillId="0" borderId="14" xfId="4" quotePrefix="1" applyNumberFormat="1" applyFont="1" applyBorder="1" applyAlignment="1">
      <alignment horizontal="right"/>
    </xf>
    <xf numFmtId="3" fontId="22" fillId="0" borderId="15" xfId="4" quotePrefix="1" applyNumberFormat="1" applyFont="1" applyBorder="1" applyAlignment="1">
      <alignment horizontal="right"/>
    </xf>
    <xf numFmtId="165" fontId="22" fillId="0" borderId="15" xfId="4" quotePrefix="1" applyNumberFormat="1" applyFont="1" applyBorder="1" applyAlignment="1">
      <alignment horizontal="right"/>
    </xf>
    <xf numFmtId="165" fontId="22" fillId="0" borderId="13" xfId="4" quotePrefix="1" applyNumberFormat="1" applyFont="1" applyBorder="1" applyAlignment="1">
      <alignment horizontal="right"/>
    </xf>
    <xf numFmtId="165" fontId="22" fillId="0" borderId="14" xfId="4" quotePrefix="1" applyNumberFormat="1" applyFont="1" applyBorder="1" applyAlignment="1">
      <alignment horizontal="right"/>
    </xf>
    <xf numFmtId="3" fontId="3" fillId="0" borderId="0" xfId="4" applyNumberFormat="1" applyAlignment="1">
      <alignment horizontal="right"/>
    </xf>
    <xf numFmtId="3" fontId="3" fillId="0" borderId="7" xfId="4" applyNumberFormat="1" applyBorder="1" applyAlignment="1">
      <alignment horizontal="right"/>
    </xf>
    <xf numFmtId="165" fontId="22" fillId="0" borderId="7" xfId="4" quotePrefix="1" applyNumberFormat="1" applyFont="1" applyBorder="1" applyAlignment="1">
      <alignment horizontal="right"/>
    </xf>
    <xf numFmtId="165" fontId="22" fillId="0" borderId="5" xfId="4" quotePrefix="1" applyNumberFormat="1" applyFont="1" applyBorder="1" applyAlignment="1">
      <alignment horizontal="right"/>
    </xf>
    <xf numFmtId="0" fontId="3" fillId="0" borderId="2" xfId="11" applyBorder="1"/>
    <xf numFmtId="0" fontId="0" fillId="0" borderId="2" xfId="0" applyBorder="1"/>
    <xf numFmtId="0" fontId="3" fillId="0" borderId="13" xfId="11" applyBorder="1"/>
    <xf numFmtId="0" fontId="0" fillId="0" borderId="13" xfId="0" applyBorder="1"/>
    <xf numFmtId="0" fontId="55" fillId="0" borderId="7" xfId="20" applyFont="1" applyBorder="1" applyAlignment="1">
      <alignment horizontal="center" vertical="center" wrapText="1"/>
    </xf>
    <xf numFmtId="166" fontId="20" fillId="0" borderId="7" xfId="20" quotePrefix="1" applyNumberFormat="1" applyFont="1" applyBorder="1" applyAlignment="1">
      <alignment horizontal="right" vertical="center" wrapText="1"/>
    </xf>
    <xf numFmtId="165" fontId="20" fillId="0" borderId="7" xfId="20" quotePrefix="1" applyNumberFormat="1" applyFont="1" applyBorder="1" applyAlignment="1">
      <alignment horizontal="right" vertical="center" wrapText="1"/>
    </xf>
    <xf numFmtId="3" fontId="20" fillId="0" borderId="5" xfId="20" quotePrefix="1" applyNumberFormat="1" applyFont="1" applyBorder="1" applyAlignment="1">
      <alignment horizontal="right" vertical="center" wrapText="1"/>
    </xf>
    <xf numFmtId="166" fontId="20" fillId="0" borderId="5" xfId="20" quotePrefix="1" applyNumberFormat="1" applyFont="1" applyBorder="1" applyAlignment="1">
      <alignment horizontal="right" vertical="center" wrapText="1"/>
    </xf>
    <xf numFmtId="165" fontId="20" fillId="0" borderId="5" xfId="20" quotePrefix="1" applyNumberFormat="1" applyFont="1" applyBorder="1" applyAlignment="1">
      <alignment horizontal="right" vertical="center" wrapText="1"/>
    </xf>
    <xf numFmtId="0" fontId="20" fillId="0" borderId="0" xfId="20" applyFont="1" applyAlignment="1">
      <alignment vertical="center"/>
    </xf>
    <xf numFmtId="0" fontId="22" fillId="0" borderId="0" xfId="20" applyFont="1" applyBorder="1" applyAlignment="1">
      <alignment horizontal="center" vertical="center"/>
    </xf>
    <xf numFmtId="15" fontId="22" fillId="0" borderId="0" xfId="18" quotePrefix="1" applyNumberFormat="1" applyFont="1" applyBorder="1" applyAlignment="1">
      <alignment horizontal="center" vertical="center" wrapText="1"/>
    </xf>
    <xf numFmtId="15" fontId="22" fillId="0" borderId="7" xfId="18" quotePrefix="1" applyNumberFormat="1" applyFont="1" applyBorder="1" applyAlignment="1">
      <alignment horizontal="center" vertical="center" wrapText="1"/>
    </xf>
    <xf numFmtId="0" fontId="51" fillId="0" borderId="13" xfId="2" applyFont="1" applyBorder="1" applyAlignment="1">
      <alignment horizontal="center" vertical="center"/>
    </xf>
    <xf numFmtId="15" fontId="52" fillId="0" borderId="14" xfId="20" quotePrefix="1" applyNumberFormat="1" applyFont="1" applyBorder="1" applyAlignment="1">
      <alignment horizontal="center" vertical="center"/>
    </xf>
    <xf numFmtId="3" fontId="22" fillId="0" borderId="13" xfId="20" quotePrefix="1" applyNumberFormat="1" applyFont="1" applyBorder="1" applyAlignment="1">
      <alignment horizontal="right" wrapText="1"/>
    </xf>
    <xf numFmtId="166" fontId="22" fillId="0" borderId="14" xfId="20" quotePrefix="1" applyNumberFormat="1" applyFont="1" applyBorder="1" applyAlignment="1">
      <alignment horizontal="right" wrapText="1"/>
    </xf>
    <xf numFmtId="165" fontId="22" fillId="0" borderId="13" xfId="20" quotePrefix="1" applyNumberFormat="1" applyFont="1" applyBorder="1" applyAlignment="1">
      <alignment horizontal="right" wrapText="1"/>
    </xf>
    <xf numFmtId="165" fontId="22" fillId="0" borderId="14" xfId="20" quotePrefix="1" applyNumberFormat="1" applyFont="1" applyBorder="1" applyAlignment="1">
      <alignment horizontal="right" wrapText="1"/>
    </xf>
    <xf numFmtId="3" fontId="22" fillId="0" borderId="15" xfId="20" quotePrefix="1" applyNumberFormat="1" applyFont="1" applyBorder="1" applyAlignment="1">
      <alignment horizontal="right" wrapText="1"/>
    </xf>
    <xf numFmtId="165" fontId="22" fillId="0" borderId="15" xfId="20" quotePrefix="1" applyNumberFormat="1" applyFont="1" applyBorder="1" applyAlignment="1">
      <alignment horizontal="right" wrapText="1"/>
    </xf>
    <xf numFmtId="166" fontId="22" fillId="0" borderId="13" xfId="20" quotePrefix="1" applyNumberFormat="1" applyFont="1" applyBorder="1" applyAlignment="1">
      <alignment horizontal="right" wrapText="1"/>
    </xf>
    <xf numFmtId="166" fontId="22" fillId="0" borderId="15" xfId="20" quotePrefix="1" applyNumberFormat="1" applyFont="1" applyBorder="1" applyAlignment="1">
      <alignment horizontal="right" wrapText="1"/>
    </xf>
    <xf numFmtId="0" fontId="54" fillId="0" borderId="0" xfId="20" applyFont="1" applyBorder="1" applyAlignment="1">
      <alignment vertical="center" wrapText="1"/>
    </xf>
    <xf numFmtId="0" fontId="16" fillId="0" borderId="0" xfId="20" applyFont="1" applyBorder="1" applyAlignment="1">
      <alignment vertical="center" wrapText="1"/>
    </xf>
    <xf numFmtId="165" fontId="20" fillId="0" borderId="0" xfId="20" quotePrefix="1" applyNumberFormat="1" applyFont="1" applyBorder="1" applyAlignment="1">
      <alignment horizontal="right" wrapText="1"/>
    </xf>
    <xf numFmtId="166" fontId="20" fillId="0" borderId="0" xfId="20" quotePrefix="1" applyNumberFormat="1" applyFont="1" applyBorder="1" applyAlignment="1">
      <alignment horizontal="right" wrapText="1"/>
    </xf>
    <xf numFmtId="166" fontId="20" fillId="0" borderId="0" xfId="20" applyNumberFormat="1" applyFont="1" applyBorder="1" applyAlignment="1">
      <alignment horizontal="right"/>
    </xf>
    <xf numFmtId="0" fontId="20" fillId="0" borderId="0" xfId="20" applyFont="1" applyBorder="1" applyAlignment="1">
      <alignment horizontal="right"/>
    </xf>
    <xf numFmtId="3" fontId="20" fillId="0" borderId="0" xfId="20" quotePrefix="1" applyNumberFormat="1" applyFont="1" applyBorder="1" applyAlignment="1">
      <alignment horizontal="right" wrapText="1"/>
    </xf>
    <xf numFmtId="0" fontId="54" fillId="0" borderId="0" xfId="20" applyFont="1" applyBorder="1" applyAlignment="1">
      <alignment vertical="center"/>
    </xf>
    <xf numFmtId="49" fontId="16" fillId="0" borderId="0" xfId="20" applyNumberFormat="1" applyFont="1" applyBorder="1" applyAlignment="1">
      <alignment vertical="center"/>
    </xf>
    <xf numFmtId="3" fontId="20" fillId="0" borderId="0" xfId="20" quotePrefix="1" applyNumberFormat="1" applyFont="1" applyBorder="1" applyAlignment="1">
      <alignment horizontal="right" vertical="center" wrapText="1"/>
    </xf>
    <xf numFmtId="165" fontId="20" fillId="0" borderId="0" xfId="20" quotePrefix="1" applyNumberFormat="1" applyFont="1" applyBorder="1" applyAlignment="1">
      <alignment horizontal="right" vertical="center" wrapText="1"/>
    </xf>
    <xf numFmtId="166" fontId="20" fillId="0" borderId="0" xfId="20" quotePrefix="1" applyNumberFormat="1" applyFont="1" applyBorder="1" applyAlignment="1">
      <alignment horizontal="right" vertical="center" wrapText="1"/>
    </xf>
    <xf numFmtId="166" fontId="20" fillId="0" borderId="0" xfId="20" applyNumberFormat="1" applyFont="1" applyBorder="1" applyAlignment="1">
      <alignment horizontal="right" vertical="center"/>
    </xf>
    <xf numFmtId="0" fontId="20" fillId="0" borderId="0" xfId="20" applyFont="1" applyBorder="1" applyAlignment="1">
      <alignment horizontal="right" vertical="center"/>
    </xf>
    <xf numFmtId="49" fontId="16" fillId="0" borderId="0" xfId="20" applyNumberFormat="1" applyFont="1" applyBorder="1" applyAlignment="1">
      <alignment vertical="center" wrapText="1"/>
    </xf>
    <xf numFmtId="3" fontId="20" fillId="4" borderId="0" xfId="20" quotePrefix="1" applyNumberFormat="1" applyFont="1" applyFill="1" applyBorder="1" applyAlignment="1">
      <alignment horizontal="right" wrapText="1"/>
    </xf>
    <xf numFmtId="0" fontId="54" fillId="0" borderId="0" xfId="2" applyFont="1" applyBorder="1"/>
    <xf numFmtId="0" fontId="16" fillId="0" borderId="0" xfId="20" applyFont="1" applyBorder="1" applyAlignment="1">
      <alignment horizontal="right"/>
    </xf>
    <xf numFmtId="3" fontId="3" fillId="0" borderId="0" xfId="20" applyNumberFormat="1" applyBorder="1" applyAlignment="1">
      <alignment horizontal="right"/>
    </xf>
    <xf numFmtId="0" fontId="16" fillId="0" borderId="0" xfId="2" applyFont="1" applyBorder="1"/>
    <xf numFmtId="0" fontId="3" fillId="0" borderId="0" xfId="20" applyBorder="1" applyAlignment="1">
      <alignment horizontal="right"/>
    </xf>
    <xf numFmtId="0" fontId="26" fillId="0" borderId="0" xfId="30" applyFont="1" applyBorder="1"/>
    <xf numFmtId="0" fontId="0" fillId="0" borderId="0" xfId="0" applyBorder="1"/>
    <xf numFmtId="0" fontId="3" fillId="0" borderId="0" xfId="20" applyBorder="1"/>
    <xf numFmtId="0" fontId="53" fillId="0" borderId="0" xfId="20" applyFont="1" applyBorder="1" applyAlignment="1">
      <alignment horizontal="right"/>
    </xf>
    <xf numFmtId="0" fontId="26" fillId="0" borderId="0" xfId="0" applyFont="1" applyBorder="1"/>
    <xf numFmtId="0" fontId="22" fillId="0" borderId="0" xfId="0" applyFont="1" applyBorder="1" applyAlignment="1">
      <alignment horizontal="center" vertical="center" wrapText="1"/>
    </xf>
    <xf numFmtId="3" fontId="22" fillId="10" borderId="0" xfId="22" applyNumberFormat="1" applyFont="1" applyFill="1" applyBorder="1"/>
    <xf numFmtId="3" fontId="22" fillId="10" borderId="7" xfId="22" applyNumberFormat="1" applyFont="1" applyFill="1" applyBorder="1" applyAlignment="1">
      <alignment vertical="center"/>
    </xf>
    <xf numFmtId="3" fontId="3" fillId="0" borderId="5" xfId="4" applyNumberFormat="1" applyBorder="1" applyAlignment="1">
      <alignment horizontal="right"/>
    </xf>
    <xf numFmtId="3" fontId="3" fillId="0" borderId="0" xfId="4" applyNumberFormat="1" applyBorder="1" applyAlignment="1">
      <alignment horizontal="right"/>
    </xf>
    <xf numFmtId="0" fontId="0" fillId="0" borderId="1" xfId="0" applyBorder="1"/>
    <xf numFmtId="3" fontId="3" fillId="0" borderId="9" xfId="4" applyNumberFormat="1" applyBorder="1" applyAlignment="1">
      <alignment horizontal="right"/>
    </xf>
    <xf numFmtId="3" fontId="3" fillId="0" borderId="12" xfId="4" applyNumberFormat="1" applyBorder="1" applyAlignment="1">
      <alignment horizontal="right"/>
    </xf>
    <xf numFmtId="3" fontId="3" fillId="0" borderId="11" xfId="4" applyNumberFormat="1" applyBorder="1" applyAlignment="1">
      <alignment horizontal="right"/>
    </xf>
    <xf numFmtId="0" fontId="3" fillId="0" borderId="0" xfId="4" applyFill="1"/>
    <xf numFmtId="168" fontId="36" fillId="0" borderId="0" xfId="0" applyNumberFormat="1" applyFont="1" applyFill="1"/>
    <xf numFmtId="0" fontId="11" fillId="0" borderId="0" xfId="4" applyFont="1" applyFill="1"/>
    <xf numFmtId="0" fontId="42" fillId="0" borderId="0" xfId="0" applyFont="1" applyFill="1"/>
    <xf numFmtId="0" fontId="60" fillId="0" borderId="0" xfId="22" applyFont="1" applyFill="1"/>
    <xf numFmtId="0" fontId="0" fillId="0" borderId="0" xfId="0" applyFill="1"/>
    <xf numFmtId="0" fontId="22" fillId="0" borderId="11" xfId="4" applyFont="1" applyBorder="1" applyAlignment="1">
      <alignment horizontal="left" vertical="center" wrapText="1"/>
    </xf>
    <xf numFmtId="165" fontId="22" fillId="0" borderId="0" xfId="4" quotePrefix="1" applyNumberFormat="1" applyFont="1" applyBorder="1" applyAlignment="1">
      <alignment horizontal="right"/>
    </xf>
    <xf numFmtId="3" fontId="22" fillId="0" borderId="0" xfId="4" quotePrefix="1" applyNumberFormat="1" applyFont="1" applyFill="1" applyBorder="1" applyAlignment="1">
      <alignment horizontal="right"/>
    </xf>
    <xf numFmtId="165" fontId="22" fillId="0" borderId="0" xfId="4" quotePrefix="1" applyNumberFormat="1" applyFont="1" applyFill="1" applyBorder="1" applyAlignment="1">
      <alignment horizontal="right"/>
    </xf>
    <xf numFmtId="0" fontId="3" fillId="0" borderId="0" xfId="4" applyFill="1" applyBorder="1"/>
    <xf numFmtId="0" fontId="31" fillId="0" borderId="0" xfId="11" applyFont="1" applyFill="1" applyBorder="1" applyAlignment="1">
      <alignment horizontal="center" vertical="center" textRotation="90" wrapText="1"/>
    </xf>
    <xf numFmtId="3" fontId="3" fillId="0" borderId="0" xfId="4" applyNumberFormat="1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/>
    </xf>
    <xf numFmtId="0" fontId="0" fillId="0" borderId="0" xfId="0" applyFill="1" applyBorder="1"/>
    <xf numFmtId="165" fontId="3" fillId="0" borderId="9" xfId="0" applyNumberFormat="1" applyFont="1" applyBorder="1" applyAlignment="1">
      <alignment horizontal="right"/>
    </xf>
    <xf numFmtId="165" fontId="22" fillId="0" borderId="11" xfId="4" quotePrefix="1" applyNumberFormat="1" applyFont="1" applyBorder="1" applyAlignment="1">
      <alignment horizontal="right"/>
    </xf>
    <xf numFmtId="165" fontId="22" fillId="0" borderId="9" xfId="4" quotePrefix="1" applyNumberFormat="1" applyFont="1" applyBorder="1" applyAlignment="1">
      <alignment horizontal="right"/>
    </xf>
    <xf numFmtId="15" fontId="22" fillId="0" borderId="13" xfId="4" quotePrefix="1" applyNumberFormat="1" applyFont="1" applyBorder="1" applyAlignment="1">
      <alignment horizontal="center" vertical="center"/>
    </xf>
    <xf numFmtId="0" fontId="31" fillId="9" borderId="0" xfId="11" applyFont="1" applyFill="1" applyBorder="1" applyAlignment="1">
      <alignment horizontal="center" vertical="center" textRotation="90" wrapText="1"/>
    </xf>
    <xf numFmtId="165" fontId="3" fillId="0" borderId="0" xfId="0" applyNumberFormat="1" applyFont="1" applyBorder="1" applyAlignment="1">
      <alignment horizontal="right"/>
    </xf>
    <xf numFmtId="3" fontId="3" fillId="10" borderId="9" xfId="22" applyNumberFormat="1" applyFill="1" applyBorder="1"/>
    <xf numFmtId="3" fontId="22" fillId="10" borderId="15" xfId="22" applyNumberFormat="1" applyFont="1" applyFill="1" applyBorder="1"/>
    <xf numFmtId="3" fontId="22" fillId="10" borderId="13" xfId="22" applyNumberFormat="1" applyFont="1" applyFill="1" applyBorder="1"/>
    <xf numFmtId="3" fontId="22" fillId="10" borderId="14" xfId="22" applyNumberFormat="1" applyFont="1" applyFill="1" applyBorder="1" applyAlignment="1">
      <alignment vertical="center"/>
    </xf>
    <xf numFmtId="0" fontId="26" fillId="0" borderId="0" xfId="0" applyFont="1" applyFill="1"/>
    <xf numFmtId="15" fontId="22" fillId="0" borderId="13" xfId="0" quotePrefix="1" applyNumberFormat="1" applyFont="1" applyBorder="1" applyAlignment="1">
      <alignment horizontal="center" wrapText="1"/>
    </xf>
    <xf numFmtId="165" fontId="22" fillId="0" borderId="14" xfId="0" quotePrefix="1" applyNumberFormat="1" applyFont="1" applyBorder="1" applyAlignment="1">
      <alignment horizontal="right" wrapText="1"/>
    </xf>
    <xf numFmtId="0" fontId="20" fillId="0" borderId="13" xfId="0" applyFont="1" applyBorder="1"/>
    <xf numFmtId="15" fontId="22" fillId="0" borderId="13" xfId="0" quotePrefix="1" applyNumberFormat="1" applyFont="1" applyBorder="1" applyAlignment="1">
      <alignment horizontal="left"/>
    </xf>
    <xf numFmtId="165" fontId="22" fillId="0" borderId="15" xfId="0" quotePrefix="1" applyNumberFormat="1" applyFont="1" applyBorder="1" applyAlignment="1">
      <alignment horizontal="right" wrapText="1"/>
    </xf>
    <xf numFmtId="0" fontId="3" fillId="0" borderId="0" xfId="23"/>
    <xf numFmtId="0" fontId="3" fillId="0" borderId="0" xfId="13" applyAlignment="1">
      <alignment horizontal="left" indent="1"/>
    </xf>
    <xf numFmtId="0" fontId="41" fillId="0" borderId="0" xfId="10" applyFont="1" applyFill="1" applyAlignment="1" applyProtection="1">
      <alignment horizontal="left" indent="1"/>
    </xf>
    <xf numFmtId="0" fontId="3" fillId="0" borderId="0" xfId="2" applyFont="1" applyAlignment="1">
      <alignment vertical="center" wrapText="1"/>
    </xf>
    <xf numFmtId="0" fontId="3" fillId="0" borderId="0" xfId="2" applyFont="1" applyFill="1" applyAlignment="1">
      <alignment horizontal="left" vertical="center" wrapText="1"/>
    </xf>
    <xf numFmtId="15" fontId="22" fillId="0" borderId="15" xfId="0" quotePrefix="1" applyNumberFormat="1" applyFont="1" applyBorder="1" applyAlignment="1">
      <alignment horizontal="right" wrapText="1"/>
    </xf>
    <xf numFmtId="0" fontId="20" fillId="0" borderId="0" xfId="0" applyFont="1" applyBorder="1"/>
    <xf numFmtId="0" fontId="20" fillId="0" borderId="12" xfId="0" applyFont="1" applyBorder="1" applyAlignment="1">
      <alignment horizontal="left"/>
    </xf>
    <xf numFmtId="0" fontId="20" fillId="0" borderId="12" xfId="0" applyFont="1" applyBorder="1" applyAlignment="1">
      <alignment horizontal="left" indent="2"/>
    </xf>
    <xf numFmtId="165" fontId="38" fillId="0" borderId="11" xfId="0" applyNumberFormat="1" applyFont="1" applyBorder="1" applyAlignment="1">
      <alignment horizontal="right"/>
    </xf>
    <xf numFmtId="165" fontId="38" fillId="0" borderId="9" xfId="0" applyNumberFormat="1" applyFont="1" applyBorder="1" applyAlignment="1">
      <alignment horizontal="right"/>
    </xf>
    <xf numFmtId="165" fontId="38" fillId="0" borderId="9" xfId="0" applyNumberFormat="1" applyFont="1" applyBorder="1" applyAlignment="1">
      <alignment horizontal="right" indent="1"/>
    </xf>
    <xf numFmtId="165" fontId="22" fillId="0" borderId="13" xfId="0" quotePrefix="1" applyNumberFormat="1" applyFont="1" applyBorder="1" applyAlignment="1">
      <alignment horizontal="right" wrapText="1"/>
    </xf>
    <xf numFmtId="15" fontId="22" fillId="0" borderId="13" xfId="0" quotePrefix="1" applyNumberFormat="1" applyFont="1" applyBorder="1" applyAlignment="1">
      <alignment horizontal="right" wrapText="1"/>
    </xf>
    <xf numFmtId="165" fontId="38" fillId="0" borderId="12" xfId="0" applyNumberFormat="1" applyFont="1" applyBorder="1" applyAlignment="1">
      <alignment horizontal="right"/>
    </xf>
    <xf numFmtId="165" fontId="38" fillId="0" borderId="12" xfId="0" applyNumberFormat="1" applyFont="1" applyBorder="1" applyAlignment="1">
      <alignment horizontal="right" indent="1"/>
    </xf>
    <xf numFmtId="0" fontId="4" fillId="4" borderId="13" xfId="17" applyFill="1" applyBorder="1" applyAlignment="1">
      <alignment vertical="center"/>
    </xf>
    <xf numFmtId="15" fontId="22" fillId="4" borderId="13" xfId="17" quotePrefix="1" applyNumberFormat="1" applyFont="1" applyFill="1" applyBorder="1" applyAlignment="1">
      <alignment horizontal="left" vertical="center"/>
    </xf>
    <xf numFmtId="0" fontId="20" fillId="4" borderId="13" xfId="17" applyFont="1" applyFill="1" applyBorder="1" applyAlignment="1">
      <alignment vertical="center"/>
    </xf>
    <xf numFmtId="15" fontId="22" fillId="4" borderId="13" xfId="17" quotePrefix="1" applyNumberFormat="1" applyFont="1" applyFill="1" applyBorder="1" applyAlignment="1">
      <alignment horizontal="center" vertical="center" wrapText="1"/>
    </xf>
    <xf numFmtId="15" fontId="22" fillId="4" borderId="13" xfId="0" quotePrefix="1" applyNumberFormat="1" applyFont="1" applyFill="1" applyBorder="1" applyAlignment="1">
      <alignment horizontal="right" vertical="center" wrapText="1"/>
    </xf>
    <xf numFmtId="15" fontId="22" fillId="4" borderId="14" xfId="0" quotePrefix="1" applyNumberFormat="1" applyFont="1" applyFill="1" applyBorder="1" applyAlignment="1">
      <alignment horizontal="right" vertical="center" wrapText="1"/>
    </xf>
    <xf numFmtId="0" fontId="23" fillId="0" borderId="0" xfId="18" applyFont="1" applyBorder="1" applyAlignment="1">
      <alignment vertical="center"/>
    </xf>
    <xf numFmtId="0" fontId="20" fillId="4" borderId="0" xfId="17" applyFont="1" applyFill="1" applyBorder="1" applyAlignment="1">
      <alignment vertical="center"/>
    </xf>
    <xf numFmtId="0" fontId="20" fillId="4" borderId="0" xfId="17" applyFont="1" applyFill="1" applyBorder="1" applyAlignment="1">
      <alignment horizontal="left" vertical="center"/>
    </xf>
    <xf numFmtId="3" fontId="38" fillId="4" borderId="0" xfId="0" applyNumberFormat="1" applyFont="1" applyFill="1" applyBorder="1" applyAlignment="1">
      <alignment horizontal="right" vertical="center"/>
    </xf>
    <xf numFmtId="165" fontId="38" fillId="4" borderId="0" xfId="0" applyNumberFormat="1" applyFont="1" applyFill="1" applyBorder="1" applyAlignment="1">
      <alignment horizontal="right" vertical="center"/>
    </xf>
    <xf numFmtId="0" fontId="32" fillId="0" borderId="0" xfId="18" applyFont="1" applyBorder="1" applyAlignment="1">
      <alignment vertical="center"/>
    </xf>
    <xf numFmtId="0" fontId="27" fillId="4" borderId="0" xfId="17" applyFont="1" applyFill="1" applyBorder="1" applyAlignment="1">
      <alignment vertical="center"/>
    </xf>
    <xf numFmtId="0" fontId="33" fillId="4" borderId="0" xfId="17" applyFont="1" applyFill="1" applyBorder="1" applyAlignment="1">
      <alignment horizontal="left" vertical="center"/>
    </xf>
    <xf numFmtId="3" fontId="40" fillId="4" borderId="0" xfId="0" applyNumberFormat="1" applyFont="1" applyFill="1" applyBorder="1" applyAlignment="1">
      <alignment horizontal="right" vertical="center"/>
    </xf>
    <xf numFmtId="165" fontId="40" fillId="4" borderId="0" xfId="0" applyNumberFormat="1" applyFont="1" applyFill="1" applyBorder="1" applyAlignment="1">
      <alignment horizontal="right" vertical="center"/>
    </xf>
    <xf numFmtId="0" fontId="34" fillId="4" borderId="0" xfId="17" applyFont="1" applyFill="1" applyBorder="1" applyAlignment="1">
      <alignment vertical="center"/>
    </xf>
    <xf numFmtId="0" fontId="35" fillId="4" borderId="0" xfId="17" applyFont="1" applyFill="1" applyBorder="1" applyAlignment="1">
      <alignment vertical="center"/>
    </xf>
    <xf numFmtId="0" fontId="23" fillId="0" borderId="12" xfId="18" applyFont="1" applyBorder="1" applyAlignment="1">
      <alignment vertical="center"/>
    </xf>
    <xf numFmtId="0" fontId="35" fillId="4" borderId="12" xfId="17" applyFont="1" applyFill="1" applyBorder="1" applyAlignment="1">
      <alignment vertical="center"/>
    </xf>
    <xf numFmtId="0" fontId="20" fillId="4" borderId="12" xfId="17" applyFont="1" applyFill="1" applyBorder="1" applyAlignment="1">
      <alignment horizontal="left" vertical="center"/>
    </xf>
    <xf numFmtId="3" fontId="38" fillId="4" borderId="12" xfId="0" applyNumberFormat="1" applyFont="1" applyFill="1" applyBorder="1" applyAlignment="1">
      <alignment horizontal="right" vertical="center"/>
    </xf>
    <xf numFmtId="3" fontId="38" fillId="4" borderId="11" xfId="0" applyNumberFormat="1" applyFont="1" applyFill="1" applyBorder="1" applyAlignment="1">
      <alignment horizontal="right" vertical="center"/>
    </xf>
    <xf numFmtId="165" fontId="38" fillId="4" borderId="12" xfId="0" applyNumberFormat="1" applyFont="1" applyFill="1" applyBorder="1" applyAlignment="1">
      <alignment horizontal="right" vertical="center"/>
    </xf>
    <xf numFmtId="0" fontId="12" fillId="0" borderId="0" xfId="0" quotePrefix="1" applyFont="1" applyAlignment="1">
      <alignment horizontal="left" vertical="center"/>
    </xf>
    <xf numFmtId="15" fontId="22" fillId="0" borderId="5" xfId="22" quotePrefix="1" applyNumberFormat="1" applyFont="1" applyBorder="1" applyAlignment="1">
      <alignment horizontal="center" vertical="center" wrapText="1"/>
    </xf>
    <xf numFmtId="15" fontId="22" fillId="0" borderId="7" xfId="22" quotePrefix="1" applyNumberFormat="1" applyFont="1" applyBorder="1" applyAlignment="1">
      <alignment horizontal="center" vertical="center" wrapText="1"/>
    </xf>
    <xf numFmtId="0" fontId="3" fillId="0" borderId="0" xfId="23" applyAlignment="1">
      <alignment horizontal="left" wrapText="1" indent="1"/>
    </xf>
    <xf numFmtId="15" fontId="11" fillId="0" borderId="15" xfId="22" quotePrefix="1" applyNumberFormat="1" applyFont="1" applyBorder="1" applyAlignment="1">
      <alignment horizontal="center" vertical="center" wrapText="1"/>
    </xf>
    <xf numFmtId="15" fontId="11" fillId="0" borderId="14" xfId="22" quotePrefix="1" applyNumberFormat="1" applyFont="1" applyBorder="1" applyAlignment="1">
      <alignment horizontal="center" vertical="center" wrapText="1"/>
    </xf>
    <xf numFmtId="3" fontId="22" fillId="10" borderId="29" xfId="22" quotePrefix="1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center" indent="1"/>
    </xf>
    <xf numFmtId="0" fontId="3" fillId="4" borderId="0" xfId="0" applyFont="1" applyFill="1" applyAlignment="1">
      <alignment horizontal="left" indent="1"/>
    </xf>
    <xf numFmtId="165" fontId="22" fillId="0" borderId="5" xfId="22" quotePrefix="1" applyNumberFormat="1" applyFont="1" applyBorder="1" applyAlignment="1">
      <alignment vertical="center"/>
    </xf>
    <xf numFmtId="165" fontId="22" fillId="0" borderId="0" xfId="22" quotePrefix="1" applyNumberFormat="1" applyFont="1" applyAlignment="1">
      <alignment vertical="center"/>
    </xf>
    <xf numFmtId="165" fontId="22" fillId="0" borderId="7" xfId="22" quotePrefix="1" applyNumberFormat="1" applyFont="1" applyBorder="1" applyAlignment="1">
      <alignment vertical="center"/>
    </xf>
    <xf numFmtId="165" fontId="3" fillId="0" borderId="5" xfId="22" applyNumberFormat="1" applyBorder="1" applyAlignment="1"/>
    <xf numFmtId="165" fontId="3" fillId="0" borderId="0" xfId="22" applyNumberFormat="1" applyAlignment="1"/>
    <xf numFmtId="165" fontId="3" fillId="0" borderId="7" xfId="22" applyNumberFormat="1" applyBorder="1" applyAlignment="1"/>
    <xf numFmtId="0" fontId="3" fillId="0" borderId="2" xfId="22" applyBorder="1" applyAlignment="1"/>
    <xf numFmtId="0" fontId="46" fillId="0" borderId="2" xfId="22" applyFont="1" applyBorder="1" applyAlignment="1"/>
    <xf numFmtId="165" fontId="3" fillId="0" borderId="9" xfId="22" applyNumberFormat="1" applyBorder="1" applyAlignment="1"/>
    <xf numFmtId="165" fontId="3" fillId="0" borderId="12" xfId="22" applyNumberFormat="1" applyBorder="1" applyAlignment="1"/>
    <xf numFmtId="165" fontId="3" fillId="0" borderId="11" xfId="22" applyNumberFormat="1" applyBorder="1" applyAlignment="1"/>
    <xf numFmtId="0" fontId="12" fillId="0" borderId="0" xfId="0" quotePrefix="1" applyFont="1" applyAlignment="1">
      <alignment horizontal="left" vertical="center"/>
    </xf>
    <xf numFmtId="0" fontId="22" fillId="0" borderId="0" xfId="22" applyFont="1" applyAlignment="1">
      <alignment horizontal="center" vertical="center" wrapText="1"/>
    </xf>
    <xf numFmtId="15" fontId="11" fillId="0" borderId="1" xfId="22" quotePrefix="1" applyNumberFormat="1" applyFont="1" applyBorder="1" applyAlignment="1">
      <alignment horizontal="center" vertical="center" wrapText="1"/>
    </xf>
    <xf numFmtId="15" fontId="11" fillId="0" borderId="2" xfId="22" quotePrefix="1" applyNumberFormat="1" applyFont="1" applyBorder="1" applyAlignment="1">
      <alignment horizontal="center" vertical="center" wrapText="1"/>
    </xf>
    <xf numFmtId="15" fontId="11" fillId="0" borderId="3" xfId="22" quotePrefix="1" applyNumberFormat="1" applyFont="1" applyBorder="1" applyAlignment="1">
      <alignment horizontal="center" vertical="center" wrapText="1"/>
    </xf>
    <xf numFmtId="15" fontId="22" fillId="0" borderId="1" xfId="22" quotePrefix="1" applyNumberFormat="1" applyFont="1" applyBorder="1" applyAlignment="1">
      <alignment horizontal="center" vertical="center" wrapText="1"/>
    </xf>
    <xf numFmtId="15" fontId="22" fillId="0" borderId="3" xfId="22" quotePrefix="1" applyNumberFormat="1" applyFont="1" applyBorder="1" applyAlignment="1">
      <alignment horizontal="center" vertical="center" wrapText="1"/>
    </xf>
    <xf numFmtId="15" fontId="22" fillId="0" borderId="0" xfId="22" quotePrefix="1" applyNumberFormat="1" applyFont="1" applyAlignment="1">
      <alignment horizontal="center" vertical="center" wrapText="1"/>
    </xf>
    <xf numFmtId="15" fontId="22" fillId="0" borderId="2" xfId="22" quotePrefix="1" applyNumberFormat="1" applyFont="1" applyBorder="1" applyAlignment="1">
      <alignment horizontal="center" vertical="center" wrapText="1"/>
    </xf>
    <xf numFmtId="0" fontId="46" fillId="0" borderId="0" xfId="22" applyFont="1" applyBorder="1" applyAlignment="1">
      <alignment horizontal="right"/>
    </xf>
    <xf numFmtId="0" fontId="3" fillId="0" borderId="0" xfId="22" applyBorder="1" applyAlignment="1">
      <alignment horizontal="right"/>
    </xf>
    <xf numFmtId="0" fontId="3" fillId="0" borderId="2" xfId="22" applyBorder="1" applyAlignment="1">
      <alignment horizontal="right"/>
    </xf>
    <xf numFmtId="0" fontId="3" fillId="0" borderId="0" xfId="2" applyFont="1" applyFill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22" fillId="3" borderId="1" xfId="0" applyFont="1" applyFill="1" applyBorder="1" applyAlignment="1">
      <alignment horizontal="center" vertical="top" wrapText="1"/>
    </xf>
    <xf numFmtId="0" fontId="22" fillId="3" borderId="2" xfId="0" applyFont="1" applyFill="1" applyBorder="1" applyAlignment="1">
      <alignment horizontal="center" vertical="top" wrapText="1"/>
    </xf>
    <xf numFmtId="0" fontId="22" fillId="3" borderId="3" xfId="0" applyFont="1" applyFill="1" applyBorder="1" applyAlignment="1">
      <alignment horizontal="center" vertical="top" wrapText="1"/>
    </xf>
    <xf numFmtId="0" fontId="3" fillId="0" borderId="0" xfId="7" applyAlignment="1">
      <alignment horizontal="left" vertical="center" wrapText="1"/>
    </xf>
    <xf numFmtId="0" fontId="20" fillId="0" borderId="0" xfId="7" applyFont="1" applyAlignment="1">
      <alignment horizontal="left" vertical="center" wrapText="1"/>
    </xf>
    <xf numFmtId="0" fontId="3" fillId="0" borderId="0" xfId="11" applyAlignment="1">
      <alignment horizontal="left" vertical="center" wrapText="1"/>
    </xf>
    <xf numFmtId="0" fontId="3" fillId="0" borderId="0" xfId="9" applyAlignment="1">
      <alignment horizontal="left" wrapText="1"/>
    </xf>
    <xf numFmtId="0" fontId="3" fillId="0" borderId="0" xfId="2" applyFont="1" applyFill="1" applyAlignment="1">
      <alignment horizontal="left" vertical="center" wrapText="1"/>
    </xf>
    <xf numFmtId="0" fontId="3" fillId="0" borderId="0" xfId="0" applyFont="1" applyFill="1" applyAlignment="1">
      <alignment horizontal="left" vertical="center" wrapText="1"/>
    </xf>
    <xf numFmtId="0" fontId="3" fillId="0" borderId="0" xfId="2" applyFont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13" applyAlignment="1">
      <alignment horizontal="left" wrapText="1" indent="1"/>
    </xf>
    <xf numFmtId="15" fontId="22" fillId="4" borderId="1" xfId="0" quotePrefix="1" applyNumberFormat="1" applyFont="1" applyFill="1" applyBorder="1" applyAlignment="1">
      <alignment horizontal="center" vertical="center" wrapText="1"/>
    </xf>
    <xf numFmtId="15" fontId="22" fillId="4" borderId="2" xfId="0" quotePrefix="1" applyNumberFormat="1" applyFont="1" applyFill="1" applyBorder="1" applyAlignment="1">
      <alignment horizontal="center" vertical="center" wrapText="1"/>
    </xf>
    <xf numFmtId="15" fontId="22" fillId="4" borderId="3" xfId="0" quotePrefix="1" applyNumberFormat="1" applyFont="1" applyFill="1" applyBorder="1" applyAlignment="1">
      <alignment horizontal="center" vertical="center" wrapText="1"/>
    </xf>
    <xf numFmtId="0" fontId="33" fillId="4" borderId="0" xfId="17" applyFont="1" applyFill="1" applyBorder="1" applyAlignment="1">
      <alignment horizontal="center" vertical="center" textRotation="90" wrapText="1"/>
    </xf>
    <xf numFmtId="0" fontId="12" fillId="0" borderId="0" xfId="0" quotePrefix="1" applyFont="1" applyAlignment="1">
      <alignment horizontal="left" vertical="center"/>
    </xf>
    <xf numFmtId="15" fontId="22" fillId="6" borderId="12" xfId="0" quotePrefix="1" applyNumberFormat="1" applyFont="1" applyFill="1" applyBorder="1" applyAlignment="1">
      <alignment horizontal="center" vertical="center" wrapText="1"/>
    </xf>
    <xf numFmtId="15" fontId="22" fillId="3" borderId="1" xfId="0" quotePrefix="1" applyNumberFormat="1" applyFont="1" applyFill="1" applyBorder="1" applyAlignment="1">
      <alignment horizontal="center" vertical="center" wrapText="1"/>
    </xf>
    <xf numFmtId="15" fontId="22" fillId="3" borderId="3" xfId="0" quotePrefix="1" applyNumberFormat="1" applyFont="1" applyFill="1" applyBorder="1" applyAlignment="1">
      <alignment horizontal="center" vertical="center" wrapText="1"/>
    </xf>
    <xf numFmtId="15" fontId="22" fillId="3" borderId="2" xfId="0" quotePrefix="1" applyNumberFormat="1" applyFont="1" applyFill="1" applyBorder="1" applyAlignment="1">
      <alignment horizontal="center" vertical="center" wrapText="1"/>
    </xf>
    <xf numFmtId="0" fontId="31" fillId="5" borderId="9" xfId="0" applyFont="1" applyFill="1" applyBorder="1" applyAlignment="1">
      <alignment horizontal="center" vertical="center"/>
    </xf>
    <xf numFmtId="0" fontId="31" fillId="5" borderId="12" xfId="0" applyFont="1" applyFill="1" applyBorder="1" applyAlignment="1">
      <alignment horizontal="center" vertical="center"/>
    </xf>
    <xf numFmtId="1" fontId="22" fillId="0" borderId="1" xfId="0" quotePrefix="1" applyNumberFormat="1" applyFont="1" applyBorder="1" applyAlignment="1">
      <alignment horizontal="center" vertical="center" wrapText="1"/>
    </xf>
    <xf numFmtId="1" fontId="22" fillId="0" borderId="3" xfId="0" quotePrefix="1" applyNumberFormat="1" applyFont="1" applyBorder="1" applyAlignment="1">
      <alignment horizontal="center" vertical="center" wrapText="1"/>
    </xf>
    <xf numFmtId="0" fontId="22" fillId="3" borderId="12" xfId="0" applyFont="1" applyFill="1" applyBorder="1" applyAlignment="1">
      <alignment horizontal="center" vertical="center" wrapText="1"/>
    </xf>
    <xf numFmtId="0" fontId="27" fillId="0" borderId="0" xfId="0" applyFont="1" applyBorder="1" applyAlignment="1">
      <alignment horizontal="center" vertical="center" textRotation="90" wrapText="1"/>
    </xf>
    <xf numFmtId="0" fontId="22" fillId="6" borderId="12" xfId="0" applyFont="1" applyFill="1" applyBorder="1" applyAlignment="1">
      <alignment horizontal="center" vertical="center" wrapText="1"/>
    </xf>
    <xf numFmtId="15" fontId="30" fillId="0" borderId="0" xfId="22" quotePrefix="1" applyNumberFormat="1" applyFont="1" applyAlignment="1">
      <alignment horizontal="left" vertical="center" wrapText="1"/>
    </xf>
    <xf numFmtId="167" fontId="22" fillId="0" borderId="9" xfId="2" quotePrefix="1" applyNumberFormat="1" applyFont="1" applyBorder="1" applyAlignment="1">
      <alignment horizontal="center" vertical="center" wrapText="1"/>
    </xf>
    <xf numFmtId="167" fontId="22" fillId="0" borderId="12" xfId="2" applyNumberFormat="1" applyFont="1" applyBorder="1" applyAlignment="1">
      <alignment horizontal="center" vertical="center" wrapText="1"/>
    </xf>
    <xf numFmtId="167" fontId="22" fillId="0" borderId="11" xfId="2" applyNumberFormat="1" applyFont="1" applyBorder="1" applyAlignment="1">
      <alignment horizontal="center" vertical="center" wrapText="1"/>
    </xf>
    <xf numFmtId="0" fontId="20" fillId="0" borderId="0" xfId="0" applyFont="1" applyAlignment="1">
      <alignment vertical="center" textRotation="90"/>
    </xf>
    <xf numFmtId="0" fontId="43" fillId="0" borderId="0" xfId="0" applyFont="1" applyAlignment="1">
      <alignment vertical="center" textRotation="90"/>
    </xf>
    <xf numFmtId="0" fontId="43" fillId="0" borderId="12" xfId="0" applyFont="1" applyBorder="1" applyAlignment="1">
      <alignment vertical="center" textRotation="90"/>
    </xf>
    <xf numFmtId="167" fontId="22" fillId="0" borderId="9" xfId="23" applyNumberFormat="1" applyFont="1" applyBorder="1" applyAlignment="1">
      <alignment horizontal="center" vertical="center" wrapText="1"/>
    </xf>
    <xf numFmtId="167" fontId="22" fillId="0" borderId="12" xfId="23" applyNumberFormat="1" applyFont="1" applyBorder="1" applyAlignment="1">
      <alignment horizontal="center" vertical="center" wrapText="1"/>
    </xf>
    <xf numFmtId="167" fontId="22" fillId="0" borderId="12" xfId="23" quotePrefix="1" applyNumberFormat="1" applyFont="1" applyBorder="1" applyAlignment="1">
      <alignment horizontal="center" vertical="center" wrapText="1"/>
    </xf>
    <xf numFmtId="167" fontId="22" fillId="0" borderId="11" xfId="23" applyNumberFormat="1" applyFont="1" applyBorder="1" applyAlignment="1">
      <alignment horizontal="center" vertical="center" wrapText="1"/>
    </xf>
    <xf numFmtId="3" fontId="45" fillId="11" borderId="0" xfId="16" applyNumberFormat="1" applyFont="1" applyFill="1" applyAlignment="1">
      <alignment horizontal="center"/>
    </xf>
    <xf numFmtId="15" fontId="22" fillId="10" borderId="5" xfId="22" quotePrefix="1" applyNumberFormat="1" applyFont="1" applyFill="1" applyBorder="1" applyAlignment="1">
      <alignment horizontal="center" vertical="center" wrapText="1"/>
    </xf>
    <xf numFmtId="15" fontId="22" fillId="10" borderId="0" xfId="22" quotePrefix="1" applyNumberFormat="1" applyFont="1" applyFill="1" applyAlignment="1">
      <alignment horizontal="center" vertical="center" wrapText="1"/>
    </xf>
    <xf numFmtId="15" fontId="22" fillId="10" borderId="7" xfId="22" quotePrefix="1" applyNumberFormat="1" applyFont="1" applyFill="1" applyBorder="1" applyAlignment="1">
      <alignment horizontal="center" vertical="center" wrapText="1"/>
    </xf>
    <xf numFmtId="0" fontId="22" fillId="0" borderId="5" xfId="22" applyFont="1" applyBorder="1" applyAlignment="1">
      <alignment horizontal="center" vertical="center" wrapText="1"/>
    </xf>
    <xf numFmtId="0" fontId="22" fillId="0" borderId="0" xfId="22" applyFont="1" applyAlignment="1">
      <alignment horizontal="center" vertical="center" wrapText="1"/>
    </xf>
    <xf numFmtId="0" fontId="22" fillId="0" borderId="7" xfId="22" applyFont="1" applyBorder="1" applyAlignment="1">
      <alignment horizontal="center" vertical="center" wrapText="1"/>
    </xf>
    <xf numFmtId="0" fontId="22" fillId="0" borderId="0" xfId="22" applyFont="1" applyBorder="1" applyAlignment="1">
      <alignment horizontal="center" vertical="center" wrapText="1"/>
    </xf>
    <xf numFmtId="15" fontId="22" fillId="0" borderId="5" xfId="22" quotePrefix="1" applyNumberFormat="1" applyFont="1" applyBorder="1" applyAlignment="1">
      <alignment horizontal="center" vertical="center" wrapText="1"/>
    </xf>
    <xf numFmtId="15" fontId="22" fillId="0" borderId="0" xfId="22" quotePrefix="1" applyNumberFormat="1" applyFont="1" applyBorder="1" applyAlignment="1">
      <alignment horizontal="center" vertical="center" wrapText="1"/>
    </xf>
    <xf numFmtId="15" fontId="22" fillId="0" borderId="7" xfId="22" quotePrefix="1" applyNumberFormat="1" applyFont="1" applyBorder="1" applyAlignment="1">
      <alignment horizontal="center" vertical="center" wrapText="1"/>
    </xf>
    <xf numFmtId="0" fontId="41" fillId="0" borderId="0" xfId="1" applyFont="1" applyAlignment="1">
      <alignment horizontal="left" vertical="center" indent="1"/>
    </xf>
    <xf numFmtId="0" fontId="59" fillId="12" borderId="0" xfId="11" applyFont="1" applyFill="1" applyBorder="1" applyAlignment="1">
      <alignment horizontal="center" vertical="center" textRotation="90" wrapText="1"/>
    </xf>
    <xf numFmtId="168" fontId="61" fillId="6" borderId="12" xfId="0" applyNumberFormat="1" applyFont="1" applyFill="1" applyBorder="1" applyAlignment="1">
      <alignment horizontal="center"/>
    </xf>
    <xf numFmtId="0" fontId="31" fillId="11" borderId="0" xfId="11" applyFont="1" applyFill="1" applyBorder="1" applyAlignment="1">
      <alignment horizontal="center" vertical="center" textRotation="90" wrapText="1"/>
    </xf>
    <xf numFmtId="0" fontId="22" fillId="0" borderId="16" xfId="22" applyFont="1" applyBorder="1" applyAlignment="1">
      <alignment horizontal="center" vertical="center" wrapText="1"/>
    </xf>
    <xf numFmtId="0" fontId="22" fillId="0" borderId="17" xfId="22" applyFont="1" applyBorder="1" applyAlignment="1">
      <alignment horizontal="center" vertical="center" wrapText="1"/>
    </xf>
    <xf numFmtId="15" fontId="22" fillId="10" borderId="0" xfId="22" quotePrefix="1" applyNumberFormat="1" applyFont="1" applyFill="1" applyBorder="1" applyAlignment="1">
      <alignment horizontal="center" vertical="center" wrapText="1"/>
    </xf>
    <xf numFmtId="0" fontId="3" fillId="0" borderId="0" xfId="23" applyAlignment="1">
      <alignment horizontal="left" wrapText="1" indent="1"/>
    </xf>
    <xf numFmtId="15" fontId="22" fillId="8" borderId="0" xfId="22" quotePrefix="1" applyNumberFormat="1" applyFont="1" applyFill="1" applyBorder="1" applyAlignment="1">
      <alignment horizontal="center" vertical="center" wrapText="1"/>
    </xf>
    <xf numFmtId="15" fontId="22" fillId="8" borderId="7" xfId="22" quotePrefix="1" applyNumberFormat="1" applyFont="1" applyFill="1" applyBorder="1" applyAlignment="1">
      <alignment horizontal="center" vertical="center" wrapText="1"/>
    </xf>
    <xf numFmtId="0" fontId="59" fillId="12" borderId="13" xfId="11" applyFont="1" applyFill="1" applyBorder="1" applyAlignment="1">
      <alignment horizontal="center" vertical="center" textRotation="90" wrapText="1"/>
    </xf>
    <xf numFmtId="0" fontId="59" fillId="12" borderId="0" xfId="11" applyFont="1" applyFill="1" applyAlignment="1">
      <alignment horizontal="center" vertical="center" textRotation="90" wrapText="1"/>
    </xf>
    <xf numFmtId="0" fontId="31" fillId="11" borderId="13" xfId="11" applyFont="1" applyFill="1" applyBorder="1" applyAlignment="1">
      <alignment horizontal="center" vertical="center" textRotation="90" wrapText="1"/>
    </xf>
    <xf numFmtId="0" fontId="31" fillId="11" borderId="0" xfId="11" applyFont="1" applyFill="1" applyAlignment="1">
      <alignment horizontal="center" vertical="center" textRotation="90" wrapText="1"/>
    </xf>
    <xf numFmtId="15" fontId="22" fillId="10" borderId="15" xfId="22" quotePrefix="1" applyNumberFormat="1" applyFont="1" applyFill="1" applyBorder="1" applyAlignment="1">
      <alignment horizontal="center" vertical="center" wrapText="1"/>
    </xf>
    <xf numFmtId="15" fontId="22" fillId="10" borderId="13" xfId="22" quotePrefix="1" applyNumberFormat="1" applyFont="1" applyFill="1" applyBorder="1" applyAlignment="1">
      <alignment horizontal="center" vertical="center" wrapText="1"/>
    </xf>
    <xf numFmtId="15" fontId="22" fillId="10" borderId="14" xfId="22" quotePrefix="1" applyNumberFormat="1" applyFont="1" applyFill="1" applyBorder="1" applyAlignment="1">
      <alignment horizontal="center" vertical="center" wrapText="1"/>
    </xf>
    <xf numFmtId="15" fontId="22" fillId="10" borderId="9" xfId="22" quotePrefix="1" applyNumberFormat="1" applyFont="1" applyFill="1" applyBorder="1" applyAlignment="1">
      <alignment horizontal="center" vertical="center" wrapText="1"/>
    </xf>
    <xf numFmtId="15" fontId="22" fillId="10" borderId="12" xfId="22" quotePrefix="1" applyNumberFormat="1" applyFont="1" applyFill="1" applyBorder="1" applyAlignment="1">
      <alignment horizontal="center" vertical="center" wrapText="1"/>
    </xf>
    <xf numFmtId="15" fontId="22" fillId="10" borderId="11" xfId="22" quotePrefix="1" applyNumberFormat="1" applyFont="1" applyFill="1" applyBorder="1" applyAlignment="1">
      <alignment horizontal="center" vertical="center" wrapText="1"/>
    </xf>
    <xf numFmtId="0" fontId="31" fillId="9" borderId="0" xfId="22" applyFont="1" applyFill="1" applyAlignment="1">
      <alignment horizontal="center" vertical="center"/>
    </xf>
    <xf numFmtId="15" fontId="22" fillId="0" borderId="1" xfId="4" quotePrefix="1" applyNumberFormat="1" applyFont="1" applyBorder="1" applyAlignment="1">
      <alignment horizontal="center" vertical="center" wrapText="1"/>
    </xf>
    <xf numFmtId="15" fontId="22" fillId="0" borderId="2" xfId="4" quotePrefix="1" applyNumberFormat="1" applyFont="1" applyBorder="1" applyAlignment="1">
      <alignment horizontal="center" vertical="center" wrapText="1"/>
    </xf>
    <xf numFmtId="15" fontId="22" fillId="0" borderId="3" xfId="4" quotePrefix="1" applyNumberFormat="1" applyFont="1" applyBorder="1" applyAlignment="1">
      <alignment horizontal="center" vertical="center" wrapText="1"/>
    </xf>
    <xf numFmtId="0" fontId="22" fillId="0" borderId="1" xfId="4" applyFont="1" applyBorder="1" applyAlignment="1">
      <alignment horizontal="center" vertical="center" wrapText="1"/>
    </xf>
    <xf numFmtId="0" fontId="22" fillId="0" borderId="2" xfId="4" applyFont="1" applyBorder="1" applyAlignment="1">
      <alignment horizontal="center" vertical="center" wrapText="1"/>
    </xf>
    <xf numFmtId="0" fontId="22" fillId="0" borderId="3" xfId="4" applyFont="1" applyBorder="1" applyAlignment="1">
      <alignment horizontal="center" vertical="center" wrapText="1"/>
    </xf>
    <xf numFmtId="0" fontId="22" fillId="0" borderId="15" xfId="4" applyFont="1" applyBorder="1" applyAlignment="1">
      <alignment horizontal="center" vertical="center" wrapText="1"/>
    </xf>
    <xf numFmtId="0" fontId="22" fillId="0" borderId="9" xfId="4" applyFont="1" applyBorder="1" applyAlignment="1">
      <alignment horizontal="center" vertical="center" wrapText="1"/>
    </xf>
    <xf numFmtId="15" fontId="11" fillId="0" borderId="1" xfId="22" quotePrefix="1" applyNumberFormat="1" applyFont="1" applyBorder="1" applyAlignment="1">
      <alignment horizontal="center" vertical="center" wrapText="1"/>
    </xf>
    <xf numFmtId="15" fontId="11" fillId="0" borderId="2" xfId="22" quotePrefix="1" applyNumberFormat="1" applyFont="1" applyBorder="1" applyAlignment="1">
      <alignment horizontal="center" vertical="center" wrapText="1"/>
    </xf>
    <xf numFmtId="15" fontId="11" fillId="0" borderId="3" xfId="22" quotePrefix="1" applyNumberFormat="1" applyFont="1" applyBorder="1" applyAlignment="1">
      <alignment horizontal="center" vertical="center" wrapText="1"/>
    </xf>
    <xf numFmtId="170" fontId="61" fillId="6" borderId="12" xfId="18" applyNumberFormat="1" applyFont="1" applyFill="1" applyBorder="1" applyAlignment="1">
      <alignment horizontal="center"/>
    </xf>
    <xf numFmtId="15" fontId="11" fillId="0" borderId="9" xfId="22" quotePrefix="1" applyNumberFormat="1" applyFont="1" applyBorder="1" applyAlignment="1">
      <alignment horizontal="center" vertical="center" wrapText="1"/>
    </xf>
    <xf numFmtId="15" fontId="11" fillId="0" borderId="12" xfId="22" quotePrefix="1" applyNumberFormat="1" applyFont="1" applyBorder="1" applyAlignment="1">
      <alignment horizontal="center" vertical="center" wrapText="1"/>
    </xf>
    <xf numFmtId="0" fontId="11" fillId="0" borderId="9" xfId="22" applyFont="1" applyBorder="1" applyAlignment="1">
      <alignment horizontal="center" vertical="center" wrapText="1"/>
    </xf>
    <xf numFmtId="0" fontId="11" fillId="0" borderId="12" xfId="22" applyFont="1" applyBorder="1" applyAlignment="1">
      <alignment horizontal="center" vertical="center" wrapText="1"/>
    </xf>
    <xf numFmtId="0" fontId="11" fillId="0" borderId="11" xfId="22" applyFont="1" applyBorder="1" applyAlignment="1">
      <alignment horizontal="center" vertical="center" wrapText="1"/>
    </xf>
    <xf numFmtId="0" fontId="31" fillId="9" borderId="13" xfId="11" applyFont="1" applyFill="1" applyBorder="1" applyAlignment="1">
      <alignment horizontal="center" vertical="center" textRotation="90" wrapText="1"/>
    </xf>
    <xf numFmtId="0" fontId="31" fillId="9" borderId="0" xfId="11" applyFont="1" applyFill="1" applyAlignment="1">
      <alignment horizontal="center" vertical="center" textRotation="90" wrapText="1"/>
    </xf>
    <xf numFmtId="0" fontId="31" fillId="9" borderId="12" xfId="11" applyFont="1" applyFill="1" applyBorder="1" applyAlignment="1">
      <alignment horizontal="center" vertical="center" textRotation="90" wrapText="1"/>
    </xf>
    <xf numFmtId="0" fontId="22" fillId="0" borderId="12" xfId="11" applyFont="1" applyBorder="1" applyAlignment="1">
      <alignment horizontal="center" wrapText="1"/>
    </xf>
    <xf numFmtId="15" fontId="11" fillId="0" borderId="15" xfId="22" quotePrefix="1" applyNumberFormat="1" applyFont="1" applyBorder="1" applyAlignment="1">
      <alignment horizontal="center" vertical="center" wrapText="1"/>
    </xf>
    <xf numFmtId="15" fontId="11" fillId="0" borderId="13" xfId="22" quotePrefix="1" applyNumberFormat="1" applyFont="1" applyBorder="1" applyAlignment="1">
      <alignment horizontal="center" vertical="center" wrapText="1"/>
    </xf>
    <xf numFmtId="15" fontId="11" fillId="0" borderId="14" xfId="22" quotePrefix="1" applyNumberFormat="1" applyFont="1" applyBorder="1" applyAlignment="1">
      <alignment horizontal="center" vertical="center" wrapText="1"/>
    </xf>
    <xf numFmtId="15" fontId="11" fillId="0" borderId="0" xfId="22" quotePrefix="1" applyNumberFormat="1" applyFont="1" applyAlignment="1">
      <alignment horizontal="center" vertical="center" wrapText="1"/>
    </xf>
    <xf numFmtId="15" fontId="22" fillId="0" borderId="15" xfId="4" quotePrefix="1" applyNumberFormat="1" applyFont="1" applyBorder="1" applyAlignment="1">
      <alignment horizontal="center" vertical="center" wrapText="1"/>
    </xf>
    <xf numFmtId="15" fontId="22" fillId="0" borderId="13" xfId="4" quotePrefix="1" applyNumberFormat="1" applyFont="1" applyBorder="1" applyAlignment="1">
      <alignment horizontal="center" vertical="center" wrapText="1"/>
    </xf>
    <xf numFmtId="0" fontId="59" fillId="12" borderId="0" xfId="11" applyFont="1" applyFill="1" applyAlignment="1">
      <alignment horizontal="center" vertical="center" textRotation="90"/>
    </xf>
    <xf numFmtId="0" fontId="22" fillId="0" borderId="13" xfId="4" applyFont="1" applyBorder="1" applyAlignment="1">
      <alignment horizontal="center" vertical="center" wrapText="1"/>
    </xf>
    <xf numFmtId="0" fontId="22" fillId="0" borderId="14" xfId="4" applyFont="1" applyBorder="1" applyAlignment="1">
      <alignment horizontal="center" vertical="center" wrapText="1"/>
    </xf>
    <xf numFmtId="0" fontId="22" fillId="0" borderId="5" xfId="4" applyFont="1" applyBorder="1" applyAlignment="1">
      <alignment horizontal="center" vertical="center" wrapText="1"/>
    </xf>
    <xf numFmtId="0" fontId="50" fillId="0" borderId="7" xfId="20" applyFont="1" applyBorder="1" applyAlignment="1">
      <alignment horizontal="center" vertical="center"/>
    </xf>
    <xf numFmtId="0" fontId="22" fillId="0" borderId="12" xfId="20" applyFont="1" applyBorder="1" applyAlignment="1">
      <alignment horizontal="center" vertical="center" wrapText="1"/>
    </xf>
    <xf numFmtId="0" fontId="22" fillId="0" borderId="9" xfId="20" applyFont="1" applyBorder="1" applyAlignment="1">
      <alignment horizontal="center" vertical="center" wrapText="1"/>
    </xf>
    <xf numFmtId="0" fontId="22" fillId="0" borderId="11" xfId="20" applyFont="1" applyBorder="1" applyAlignment="1">
      <alignment horizontal="center" vertical="center" wrapText="1"/>
    </xf>
    <xf numFmtId="15" fontId="22" fillId="0" borderId="2" xfId="18" quotePrefix="1" applyNumberFormat="1" applyFont="1" applyBorder="1" applyAlignment="1">
      <alignment horizontal="center" vertical="center" wrapText="1"/>
    </xf>
    <xf numFmtId="15" fontId="22" fillId="0" borderId="3" xfId="18" quotePrefix="1" applyNumberFormat="1" applyFont="1" applyBorder="1" applyAlignment="1">
      <alignment horizontal="center" vertical="center" wrapText="1"/>
    </xf>
    <xf numFmtId="15" fontId="22" fillId="0" borderId="1" xfId="22" quotePrefix="1" applyNumberFormat="1" applyFont="1" applyBorder="1" applyAlignment="1">
      <alignment horizontal="center" vertical="center" wrapText="1"/>
    </xf>
    <xf numFmtId="15" fontId="22" fillId="0" borderId="3" xfId="22" quotePrefix="1" applyNumberFormat="1" applyFont="1" applyBorder="1" applyAlignment="1">
      <alignment horizontal="center" vertical="center" wrapText="1"/>
    </xf>
    <xf numFmtId="15" fontId="22" fillId="0" borderId="12" xfId="22" quotePrefix="1" applyNumberFormat="1" applyFont="1" applyBorder="1" applyAlignment="1">
      <alignment horizontal="center" vertical="center" wrapText="1"/>
    </xf>
    <xf numFmtId="15" fontId="22" fillId="0" borderId="11" xfId="22" quotePrefix="1" applyNumberFormat="1" applyFont="1" applyBorder="1" applyAlignment="1">
      <alignment horizontal="center" vertical="center" wrapText="1"/>
    </xf>
    <xf numFmtId="15" fontId="22" fillId="0" borderId="9" xfId="22" quotePrefix="1" applyNumberFormat="1" applyFont="1" applyBorder="1" applyAlignment="1">
      <alignment horizontal="center" vertical="center" wrapText="1"/>
    </xf>
    <xf numFmtId="15" fontId="22" fillId="0" borderId="14" xfId="22" quotePrefix="1" applyNumberFormat="1" applyFont="1" applyBorder="1" applyAlignment="1">
      <alignment horizontal="center" vertical="center" wrapText="1"/>
    </xf>
    <xf numFmtId="15" fontId="22" fillId="0" borderId="0" xfId="22" quotePrefix="1" applyNumberFormat="1" applyFont="1" applyAlignment="1">
      <alignment horizontal="center" vertical="center" wrapText="1"/>
    </xf>
    <xf numFmtId="0" fontId="31" fillId="9" borderId="0" xfId="20" applyFont="1" applyFill="1" applyAlignment="1">
      <alignment horizontal="center" vertical="center" wrapText="1"/>
    </xf>
    <xf numFmtId="0" fontId="31" fillId="5" borderId="0" xfId="20" applyFont="1" applyFill="1" applyAlignment="1">
      <alignment horizontal="center" vertical="center" wrapText="1"/>
    </xf>
    <xf numFmtId="0" fontId="31" fillId="7" borderId="0" xfId="2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5" fontId="22" fillId="0" borderId="2" xfId="22" quotePrefix="1" applyNumberFormat="1" applyFont="1" applyBorder="1" applyAlignment="1">
      <alignment horizontal="center" vertical="center" wrapText="1"/>
    </xf>
    <xf numFmtId="0" fontId="22" fillId="0" borderId="0" xfId="20" applyFont="1" applyAlignment="1">
      <alignment horizontal="center" vertical="center" textRotation="90"/>
    </xf>
    <xf numFmtId="0" fontId="22" fillId="0" borderId="0" xfId="20" applyFont="1" applyBorder="1" applyAlignment="1">
      <alignment horizontal="center" vertical="center" textRotation="90"/>
    </xf>
    <xf numFmtId="0" fontId="22" fillId="0" borderId="5" xfId="0" applyFont="1" applyBorder="1" applyAlignment="1">
      <alignment horizontal="center" vertical="center" wrapText="1"/>
    </xf>
    <xf numFmtId="15" fontId="22" fillId="0" borderId="13" xfId="22" quotePrefix="1" applyNumberFormat="1" applyFont="1" applyBorder="1" applyAlignment="1">
      <alignment horizontal="center" vertical="center" wrapText="1"/>
    </xf>
  </cellXfs>
  <cellStyles count="287">
    <cellStyle name="20% - Accent1" xfId="33"/>
    <cellStyle name="20% - Accent2" xfId="34"/>
    <cellStyle name="20% - Accent3" xfId="35"/>
    <cellStyle name="20% - Accent4" xfId="36"/>
    <cellStyle name="20% - Accent5" xfId="37"/>
    <cellStyle name="20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BECALHO" xfId="137"/>
    <cellStyle name="Calculation" xfId="58"/>
    <cellStyle name="Check Cell" xfId="59"/>
    <cellStyle name="DADOS" xfId="138"/>
    <cellStyle name="DGAEPCélulaValor" xfId="60"/>
    <cellStyle name="Eu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iperligação" xfId="1" builtinId="8"/>
    <cellStyle name="Hiperligação 2" xfId="5"/>
    <cellStyle name="Hiperligação 3" xfId="10"/>
    <cellStyle name="Hiperligação 4" xfId="24"/>
    <cellStyle name="Input" xfId="68"/>
    <cellStyle name="Linked Cell" xfId="69"/>
    <cellStyle name="Neutral" xfId="70"/>
    <cellStyle name="Normal" xfId="0" builtinId="0"/>
    <cellStyle name="Normal 10" xfId="2"/>
    <cellStyle name="Normal 10 10" xfId="163"/>
    <cellStyle name="Normal 10 10 2" xfId="23"/>
    <cellStyle name="Normal 10 11" xfId="31"/>
    <cellStyle name="Normal 10 11 2" xfId="167"/>
    <cellStyle name="Normal 10 12" xfId="173"/>
    <cellStyle name="Normal 10 13" xfId="177"/>
    <cellStyle name="Normal 10 14" xfId="182"/>
    <cellStyle name="Normal 10 15" xfId="188"/>
    <cellStyle name="Normal 10 16" xfId="194"/>
    <cellStyle name="Normal 10 17" xfId="201"/>
    <cellStyle name="Normal 10 18" xfId="207"/>
    <cellStyle name="Normal 10 19" xfId="214"/>
    <cellStyle name="Normal 10 2" xfId="111"/>
    <cellStyle name="Normal 10 2 2" xfId="253"/>
    <cellStyle name="Normal 10 2 2 2 2 2" xfId="4"/>
    <cellStyle name="Normal 10 2 2 3" xfId="7"/>
    <cellStyle name="Normal 10 2 2 3 2" xfId="13"/>
    <cellStyle name="Normal 10 2 3" xfId="30"/>
    <cellStyle name="Normal 10 2 7" xfId="26"/>
    <cellStyle name="Normal 10 20" xfId="221"/>
    <cellStyle name="Normal 10 21" xfId="230"/>
    <cellStyle name="Normal 10 22" xfId="241"/>
    <cellStyle name="Normal 10 23" xfId="250"/>
    <cellStyle name="Normal 10 24" xfId="261"/>
    <cellStyle name="Normal 10 25" xfId="271"/>
    <cellStyle name="Normal 10 26" xfId="277"/>
    <cellStyle name="Normal 10 3" xfId="118"/>
    <cellStyle name="Normal 10 4" xfId="122"/>
    <cellStyle name="Normal 10 5" xfId="127"/>
    <cellStyle name="Normal 10 6" xfId="131"/>
    <cellStyle name="Normal 10 7" xfId="145"/>
    <cellStyle name="Normal 10 8" xfId="153"/>
    <cellStyle name="Normal 10 9" xfId="158"/>
    <cellStyle name="Normal 11" xfId="71"/>
    <cellStyle name="Normal 11 2" xfId="116"/>
    <cellStyle name="Normal 11 2 2 2 2 2 2" xfId="22"/>
    <cellStyle name="Normal 11 2 2 2 4" xfId="16"/>
    <cellStyle name="Normal 11 2 2 2 4 2" xfId="18"/>
    <cellStyle name="Normal 11 2 3" xfId="6"/>
    <cellStyle name="Normal 11 2 7" xfId="25"/>
    <cellStyle name="Normal 11 2 7 2" xfId="28"/>
    <cellStyle name="Normal 12" xfId="72"/>
    <cellStyle name="Normal 12 2" xfId="17"/>
    <cellStyle name="Normal 12 2 10" xfId="190"/>
    <cellStyle name="Normal 12 2 2" xfId="200"/>
    <cellStyle name="Normal 12 2 3" xfId="206"/>
    <cellStyle name="Normal 12 2 4" xfId="213"/>
    <cellStyle name="Normal 12 2 5" xfId="220"/>
    <cellStyle name="Normal 12 2 6" xfId="222"/>
    <cellStyle name="Normal 12 2 7" xfId="229"/>
    <cellStyle name="Normal 12 2 8" xfId="239"/>
    <cellStyle name="Normal 12 2 9" xfId="249"/>
    <cellStyle name="Normal 12 3" xfId="197"/>
    <cellStyle name="Normal 12 4" xfId="203"/>
    <cellStyle name="Normal 12 5" xfId="210"/>
    <cellStyle name="Normal 12 6" xfId="216"/>
    <cellStyle name="Normal 12 7" xfId="225"/>
    <cellStyle name="Normal 12 8" xfId="234"/>
    <cellStyle name="Normal 12 9" xfId="243"/>
    <cellStyle name="Normal 13" xfId="112"/>
    <cellStyle name="Normal 13 2" xfId="259"/>
    <cellStyle name="Normal 13 2 2" xfId="282"/>
    <cellStyle name="Normal 14" xfId="29"/>
    <cellStyle name="Normal 15" xfId="113"/>
    <cellStyle name="Normal 15 2" xfId="21"/>
    <cellStyle name="Normal 15 2 2" xfId="159"/>
    <cellStyle name="Normal 15 2 2 2" xfId="11"/>
    <cellStyle name="Normal 15 2 3" xfId="9"/>
    <cellStyle name="Normal 15 2 4" xfId="15"/>
    <cellStyle name="Normal 16" xfId="120"/>
    <cellStyle name="Normal 16 2" xfId="151"/>
    <cellStyle name="Normal 17" xfId="124"/>
    <cellStyle name="Normal 17 2" xfId="147"/>
    <cellStyle name="Normal 17 3" xfId="171"/>
    <cellStyle name="Normal 18" xfId="133"/>
    <cellStyle name="Normal 18 2" xfId="193"/>
    <cellStyle name="Normal 19" xfId="142"/>
    <cellStyle name="Normal 2" xfId="73"/>
    <cellStyle name="Normal 2 10" xfId="134"/>
    <cellStyle name="Normal 2 11" xfId="143"/>
    <cellStyle name="Normal 2 12" xfId="149"/>
    <cellStyle name="Normal 2 13" xfId="155"/>
    <cellStyle name="Normal 2 14" xfId="161"/>
    <cellStyle name="Normal 2 15" xfId="165"/>
    <cellStyle name="Normal 2 16" xfId="169"/>
    <cellStyle name="Normal 2 17" xfId="175"/>
    <cellStyle name="Normal 2 18" xfId="180"/>
    <cellStyle name="Normal 2 19" xfId="186"/>
    <cellStyle name="Normal 2 2" xfId="74"/>
    <cellStyle name="Normal 2 2 10" xfId="150"/>
    <cellStyle name="Normal 2 2 11" xfId="156"/>
    <cellStyle name="Normal 2 2 12" xfId="162"/>
    <cellStyle name="Normal 2 2 13" xfId="166"/>
    <cellStyle name="Normal 2 2 14" xfId="170"/>
    <cellStyle name="Normal 2 2 15" xfId="176"/>
    <cellStyle name="Normal 2 2 16" xfId="181"/>
    <cellStyle name="Normal 2 2 17" xfId="184"/>
    <cellStyle name="Normal 2 2 18" xfId="187"/>
    <cellStyle name="Normal 2 2 19" xfId="192"/>
    <cellStyle name="Normal 2 2 2" xfId="75"/>
    <cellStyle name="Normal 2 2 2 2 2 2" xfId="20"/>
    <cellStyle name="Normal 2 2 2 2 3" xfId="27"/>
    <cellStyle name="Normal 2 2 20" xfId="199"/>
    <cellStyle name="Normal 2 2 21" xfId="205"/>
    <cellStyle name="Normal 2 2 22" xfId="212"/>
    <cellStyle name="Normal 2 2 23" xfId="219"/>
    <cellStyle name="Normal 2 2 24" xfId="227"/>
    <cellStyle name="Normal 2 2 25" xfId="236"/>
    <cellStyle name="Normal 2 2 26" xfId="246"/>
    <cellStyle name="Normal 2 2 27" xfId="256"/>
    <cellStyle name="Normal 2 2 28" xfId="267"/>
    <cellStyle name="Normal 2 2 29" xfId="275"/>
    <cellStyle name="Normal 2 2 3" xfId="105"/>
    <cellStyle name="Normal 2 2 30" xfId="284"/>
    <cellStyle name="Normal 2 2 4" xfId="114"/>
    <cellStyle name="Normal 2 2 5" xfId="121"/>
    <cellStyle name="Normal 2 2 6" xfId="126"/>
    <cellStyle name="Normal 2 2 7" xfId="130"/>
    <cellStyle name="Normal 2 2 8" xfId="135"/>
    <cellStyle name="Normal 2 2 9" xfId="144"/>
    <cellStyle name="Normal 2 20" xfId="191"/>
    <cellStyle name="Normal 2 21" xfId="198"/>
    <cellStyle name="Normal 2 22" xfId="204"/>
    <cellStyle name="Normal 2 23" xfId="211"/>
    <cellStyle name="Normal 2 24" xfId="217"/>
    <cellStyle name="Normal 2 25" xfId="226"/>
    <cellStyle name="Normal 2 26" xfId="235"/>
    <cellStyle name="Normal 2 27" xfId="245"/>
    <cellStyle name="Normal 2 28" xfId="265"/>
    <cellStyle name="Normal 2 29" xfId="283"/>
    <cellStyle name="Normal 2 3" xfId="76"/>
    <cellStyle name="Normal 2 3 10" xfId="157"/>
    <cellStyle name="Normal 2 3 11" xfId="164"/>
    <cellStyle name="Normal 2 3 12" xfId="168"/>
    <cellStyle name="Normal 2 3 13" xfId="174"/>
    <cellStyle name="Normal 2 3 14" xfId="178"/>
    <cellStyle name="Normal 2 3 15" xfId="183"/>
    <cellStyle name="Normal 2 3 16" xfId="189"/>
    <cellStyle name="Normal 2 3 17" xfId="195"/>
    <cellStyle name="Normal 2 3 18" xfId="202"/>
    <cellStyle name="Normal 2 3 19" xfId="208"/>
    <cellStyle name="Normal 2 3 2" xfId="77"/>
    <cellStyle name="Normal 2 3 2 2" xfId="78"/>
    <cellStyle name="Normal 2 3 2 3" xfId="117"/>
    <cellStyle name="Normal 2 3 20" xfId="215"/>
    <cellStyle name="Normal 2 3 21" xfId="223"/>
    <cellStyle name="Normal 2 3 22" xfId="231"/>
    <cellStyle name="Normal 2 3 23" xfId="232"/>
    <cellStyle name="Normal 2 3 24" xfId="240"/>
    <cellStyle name="Normal 2 3 25" xfId="251"/>
    <cellStyle name="Normal 2 3 26" xfId="262"/>
    <cellStyle name="Normal 2 3 27" xfId="268"/>
    <cellStyle name="Normal 2 3 28" xfId="278"/>
    <cellStyle name="Normal 2 3 3" xfId="106"/>
    <cellStyle name="Normal 2 3 4" xfId="123"/>
    <cellStyle name="Normal 2 3 5" xfId="128"/>
    <cellStyle name="Normal 2 3 6" xfId="132"/>
    <cellStyle name="Normal 2 3 7" xfId="136"/>
    <cellStyle name="Normal 2 3 8" xfId="146"/>
    <cellStyle name="Normal 2 3 9" xfId="154"/>
    <cellStyle name="Normal 2 4" xfId="79"/>
    <cellStyle name="Normal 2 4 2" xfId="80"/>
    <cellStyle name="Normal 2 4 3" xfId="110"/>
    <cellStyle name="Normal 2 5" xfId="81"/>
    <cellStyle name="Normal 2 6" xfId="107"/>
    <cellStyle name="Normal 2 7" xfId="108"/>
    <cellStyle name="Normal 2 8" xfId="125"/>
    <cellStyle name="Normal 2 9" xfId="129"/>
    <cellStyle name="Normal 20" xfId="148"/>
    <cellStyle name="Normal 21" xfId="160"/>
    <cellStyle name="Normal 22" xfId="179"/>
    <cellStyle name="Normal 22 2" xfId="19"/>
    <cellStyle name="Normal 23" xfId="185"/>
    <cellStyle name="Normal 24" xfId="196"/>
    <cellStyle name="Normal 24 2" xfId="260"/>
    <cellStyle name="Normal 25" xfId="209"/>
    <cellStyle name="Normal 26" xfId="218"/>
    <cellStyle name="Normal 27" xfId="237"/>
    <cellStyle name="Normal 28" xfId="244"/>
    <cellStyle name="Normal 29" xfId="247"/>
    <cellStyle name="Normal 3" xfId="82"/>
    <cellStyle name="Normal 3 2" xfId="83"/>
    <cellStyle name="Normal 3 2 2" xfId="84"/>
    <cellStyle name="Normal 3 2 3" xfId="85"/>
    <cellStyle name="Normal 3 2 4" xfId="109"/>
    <cellStyle name="Normal 3 2 4 2" xfId="14"/>
    <cellStyle name="Normal 3 2 5" xfId="119"/>
    <cellStyle name="Normal 3 2 5 2" xfId="152"/>
    <cellStyle name="Normal 3 2 5 3" xfId="8"/>
    <cellStyle name="Normal 3 2 5 3 2" xfId="12"/>
    <cellStyle name="Normal 3 2 6" xfId="172"/>
    <cellStyle name="Normal 3 3" xfId="86"/>
    <cellStyle name="Normal 30" xfId="252"/>
    <cellStyle name="Normal 31" xfId="254"/>
    <cellStyle name="Normal 32" xfId="258"/>
    <cellStyle name="Normal 33" xfId="263"/>
    <cellStyle name="Normal 34" xfId="266"/>
    <cellStyle name="Normal 35" xfId="269"/>
    <cellStyle name="Normal 36" xfId="272"/>
    <cellStyle name="Normal 37" xfId="274"/>
    <cellStyle name="Normal 38" xfId="279"/>
    <cellStyle name="Normal 39" xfId="281"/>
    <cellStyle name="Normal 4" xfId="87"/>
    <cellStyle name="Normal 4 2" xfId="88"/>
    <cellStyle name="Normal 40" xfId="285"/>
    <cellStyle name="Normal 5" xfId="32"/>
    <cellStyle name="Normal 5 2" xfId="89"/>
    <cellStyle name="Normal 5 2 2" xfId="115"/>
    <cellStyle name="Normal 6" xfId="90"/>
    <cellStyle name="Normal 6 2" xfId="3"/>
    <cellStyle name="Normal 7" xfId="91"/>
    <cellStyle name="Normal 8" xfId="92"/>
    <cellStyle name="Normal 8 2" xfId="93"/>
    <cellStyle name="Normal 8 3" xfId="94"/>
    <cellStyle name="Normal 8 4" xfId="95"/>
    <cellStyle name="Normal 9" xfId="96"/>
    <cellStyle name="Normal 9 2" xfId="224"/>
    <cellStyle name="Normal 9 2 10" xfId="270"/>
    <cellStyle name="Normal 9 2 11" xfId="273"/>
    <cellStyle name="Normal 9 2 12" xfId="276"/>
    <cellStyle name="Normal 9 2 13" xfId="280"/>
    <cellStyle name="Normal 9 2 14" xfId="286"/>
    <cellStyle name="Normal 9 2 2" xfId="228"/>
    <cellStyle name="Normal 9 2 3" xfId="233"/>
    <cellStyle name="Normal 9 2 4" xfId="238"/>
    <cellStyle name="Normal 9 2 5" xfId="242"/>
    <cellStyle name="Normal 9 2 6" xfId="248"/>
    <cellStyle name="Normal 9 2 7" xfId="255"/>
    <cellStyle name="Normal 9 2 8" xfId="257"/>
    <cellStyle name="Normal 9 2 9" xfId="264"/>
    <cellStyle name="Note" xfId="97"/>
    <cellStyle name="NUMLINHA" xfId="139"/>
    <cellStyle name="Output" xfId="98"/>
    <cellStyle name="Percentagem 2" xfId="99"/>
    <cellStyle name="Percentagem 3" xfId="100"/>
    <cellStyle name="QDTITULO" xfId="140"/>
    <cellStyle name="Standard_WBBasis" xfId="101"/>
    <cellStyle name="TITCOLUNA" xfId="141"/>
    <cellStyle name="Title" xfId="102"/>
    <cellStyle name="Vírgula 2" xfId="103"/>
    <cellStyle name="Warning Text" xfId="104"/>
  </cellStyles>
  <dxfs count="0"/>
  <tableStyles count="0" defaultTableStyle="TableStyleMedium2" defaultPivotStyle="PivotStyleLight16"/>
  <colors>
    <mruColors>
      <color rgb="FF004A8E"/>
      <color rgb="FF709ED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styles" Target="styles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haredStrings" Target="sharedStrings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theme" Target="theme/theme1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1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2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0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2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3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3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4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5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6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7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8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_rels/vmlDrawing9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7791450</xdr:colOff>
      <xdr:row>1</xdr:row>
      <xdr:rowOff>123825</xdr:rowOff>
    </xdr:from>
    <xdr:to>
      <xdr:col>0</xdr:col>
      <xdr:colOff>9102090</xdr:colOff>
      <xdr:row>4</xdr:row>
      <xdr:rowOff>137160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539DB9FB-C183-4D09-A009-76BF7F0D84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791450" y="238125"/>
          <a:ext cx="1310640" cy="5619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gaep.gov.pt/index.cfm?OBJID=C0F56E62-5381-4271-B010-37ECE5B31017" TargetMode="External"/><Relationship Id="rId2" Type="http://schemas.openxmlformats.org/officeDocument/2006/relationships/hyperlink" Target="http://www.dgaep.gov.pt/upload/DEEP/BOEP13/DGAEP-DEEP_BOEP_13_outubro2015.pdf" TargetMode="External"/><Relationship Id="rId1" Type="http://schemas.openxmlformats.org/officeDocument/2006/relationships/hyperlink" Target="http://www.dgaep.gov.pt/index.cfm?OBJID=ECA5D4CB-42B8-4692-A96C-8AAD63010A5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4.v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5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6.v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7.v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8.v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9.v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0.vml"/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1.v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2.v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3.v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dgaep.gov.pt/index.cfm?OBJID=C0F56E62-5381-4271-B010-37ECE5B31017" TargetMode="External"/><Relationship Id="rId2" Type="http://schemas.openxmlformats.org/officeDocument/2006/relationships/hyperlink" Target="http://www.sioe.dgaep.gov.pt/Default.aspx" TargetMode="External"/><Relationship Id="rId1" Type="http://schemas.openxmlformats.org/officeDocument/2006/relationships/hyperlink" Target="http://www.ine.pt/xportal/xmain?xpgid=ine_main&amp;xpid=INE" TargetMode="External"/><Relationship Id="rId4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4.vml"/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5.v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6.v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7.vml"/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8.v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9.v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0.vml"/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1.vml"/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2.vml"/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3.vml"/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4.vml"/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5.vml"/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6.vml"/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7.vml"/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8.vml"/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9.vml"/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0.vml"/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1.vml"/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2.vml"/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3.vml"/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4.vml"/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5.vml"/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6.vml"/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7.vml"/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8.vml"/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9.vml"/><Relationship Id="rId1" Type="http://schemas.openxmlformats.org/officeDocument/2006/relationships/printerSettings" Target="../printerSettings/printerSettings45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2" tint="-0.249977111117893"/>
  </sheetPr>
  <dimension ref="A1:WVI145"/>
  <sheetViews>
    <sheetView showGridLines="0" tabSelected="1" workbookViewId="0">
      <pane ySplit="5" topLeftCell="A6" activePane="bottomLeft" state="frozen"/>
      <selection activeCell="A46" sqref="A46"/>
      <selection pane="bottomLeft" activeCell="A6" sqref="A6"/>
    </sheetView>
  </sheetViews>
  <sheetFormatPr defaultColWidth="0" defaultRowHeight="13.15" customHeight="1" zeroHeight="1"/>
  <cols>
    <col min="1" max="1" width="172.7109375" style="1" customWidth="1"/>
    <col min="2" max="3" width="9.140625" style="1" customWidth="1"/>
    <col min="4" max="256" width="9.140625" style="1" hidden="1"/>
    <col min="257" max="257" width="144.7109375" style="1" hidden="1"/>
    <col min="258" max="512" width="9.140625" style="1" hidden="1"/>
    <col min="513" max="513" width="144.7109375" style="1" hidden="1"/>
    <col min="514" max="768" width="9.140625" style="1" hidden="1"/>
    <col min="769" max="769" width="144.7109375" style="1" hidden="1"/>
    <col min="770" max="1024" width="9.140625" style="1" hidden="1"/>
    <col min="1025" max="1025" width="144.7109375" style="1" hidden="1"/>
    <col min="1026" max="1280" width="9.140625" style="1" hidden="1"/>
    <col min="1281" max="1281" width="144.7109375" style="1" hidden="1"/>
    <col min="1282" max="1536" width="9.140625" style="1" hidden="1"/>
    <col min="1537" max="1537" width="144.7109375" style="1" hidden="1"/>
    <col min="1538" max="1792" width="9.140625" style="1" hidden="1"/>
    <col min="1793" max="1793" width="144.7109375" style="1" hidden="1"/>
    <col min="1794" max="2048" width="9.140625" style="1" hidden="1"/>
    <col min="2049" max="2049" width="144.7109375" style="1" hidden="1"/>
    <col min="2050" max="2304" width="9.140625" style="1" hidden="1"/>
    <col min="2305" max="2305" width="144.7109375" style="1" hidden="1"/>
    <col min="2306" max="2560" width="9.140625" style="1" hidden="1"/>
    <col min="2561" max="2561" width="144.7109375" style="1" hidden="1"/>
    <col min="2562" max="2816" width="9.140625" style="1" hidden="1"/>
    <col min="2817" max="2817" width="144.7109375" style="1" hidden="1"/>
    <col min="2818" max="3072" width="9.140625" style="1" hidden="1"/>
    <col min="3073" max="3073" width="144.7109375" style="1" hidden="1"/>
    <col min="3074" max="3328" width="9.140625" style="1" hidden="1"/>
    <col min="3329" max="3329" width="144.7109375" style="1" hidden="1"/>
    <col min="3330" max="3584" width="9.140625" style="1" hidden="1"/>
    <col min="3585" max="3585" width="144.7109375" style="1" hidden="1"/>
    <col min="3586" max="3840" width="9.140625" style="1" hidden="1"/>
    <col min="3841" max="3841" width="144.7109375" style="1" hidden="1"/>
    <col min="3842" max="4096" width="9.140625" style="1" hidden="1"/>
    <col min="4097" max="4097" width="144.7109375" style="1" hidden="1"/>
    <col min="4098" max="4352" width="9.140625" style="1" hidden="1"/>
    <col min="4353" max="4353" width="144.7109375" style="1" hidden="1"/>
    <col min="4354" max="4608" width="9.140625" style="1" hidden="1"/>
    <col min="4609" max="4609" width="144.7109375" style="1" hidden="1"/>
    <col min="4610" max="4864" width="9.140625" style="1" hidden="1"/>
    <col min="4865" max="4865" width="144.7109375" style="1" hidden="1"/>
    <col min="4866" max="5120" width="9.140625" style="1" hidden="1"/>
    <col min="5121" max="5121" width="144.7109375" style="1" hidden="1"/>
    <col min="5122" max="5376" width="9.140625" style="1" hidden="1"/>
    <col min="5377" max="5377" width="144.7109375" style="1" hidden="1"/>
    <col min="5378" max="5632" width="9.140625" style="1" hidden="1"/>
    <col min="5633" max="5633" width="144.7109375" style="1" hidden="1"/>
    <col min="5634" max="5888" width="9.140625" style="1" hidden="1"/>
    <col min="5889" max="5889" width="144.7109375" style="1" hidden="1"/>
    <col min="5890" max="6144" width="9.140625" style="1" hidden="1"/>
    <col min="6145" max="6145" width="144.7109375" style="1" hidden="1"/>
    <col min="6146" max="6400" width="9.140625" style="1" hidden="1"/>
    <col min="6401" max="6401" width="144.7109375" style="1" hidden="1"/>
    <col min="6402" max="6656" width="9.140625" style="1" hidden="1"/>
    <col min="6657" max="6657" width="144.7109375" style="1" hidden="1"/>
    <col min="6658" max="6912" width="9.140625" style="1" hidden="1"/>
    <col min="6913" max="6913" width="144.7109375" style="1" hidden="1"/>
    <col min="6914" max="7168" width="9.140625" style="1" hidden="1"/>
    <col min="7169" max="7169" width="144.7109375" style="1" hidden="1"/>
    <col min="7170" max="7424" width="9.140625" style="1" hidden="1"/>
    <col min="7425" max="7425" width="144.7109375" style="1" hidden="1"/>
    <col min="7426" max="7680" width="9.140625" style="1" hidden="1"/>
    <col min="7681" max="7681" width="144.7109375" style="1" hidden="1"/>
    <col min="7682" max="7936" width="9.140625" style="1" hidden="1"/>
    <col min="7937" max="7937" width="144.7109375" style="1" hidden="1"/>
    <col min="7938" max="8192" width="9.140625" style="1" hidden="1"/>
    <col min="8193" max="8193" width="144.7109375" style="1" hidden="1"/>
    <col min="8194" max="8448" width="9.140625" style="1" hidden="1"/>
    <col min="8449" max="8449" width="144.7109375" style="1" hidden="1"/>
    <col min="8450" max="8704" width="9.140625" style="1" hidden="1"/>
    <col min="8705" max="8705" width="144.7109375" style="1" hidden="1"/>
    <col min="8706" max="8960" width="9.140625" style="1" hidden="1"/>
    <col min="8961" max="8961" width="144.7109375" style="1" hidden="1"/>
    <col min="8962" max="9216" width="9.140625" style="1" hidden="1"/>
    <col min="9217" max="9217" width="144.7109375" style="1" hidden="1"/>
    <col min="9218" max="9472" width="9.140625" style="1" hidden="1"/>
    <col min="9473" max="9473" width="144.7109375" style="1" hidden="1"/>
    <col min="9474" max="9728" width="9.140625" style="1" hidden="1"/>
    <col min="9729" max="9729" width="144.7109375" style="1" hidden="1"/>
    <col min="9730" max="9984" width="9.140625" style="1" hidden="1"/>
    <col min="9985" max="9985" width="144.7109375" style="1" hidden="1"/>
    <col min="9986" max="10240" width="9.140625" style="1" hidden="1"/>
    <col min="10241" max="10241" width="144.7109375" style="1" hidden="1"/>
    <col min="10242" max="10496" width="9.140625" style="1" hidden="1"/>
    <col min="10497" max="10497" width="144.7109375" style="1" hidden="1"/>
    <col min="10498" max="10752" width="9.140625" style="1" hidden="1"/>
    <col min="10753" max="10753" width="144.7109375" style="1" hidden="1"/>
    <col min="10754" max="11008" width="9.140625" style="1" hidden="1"/>
    <col min="11009" max="11009" width="144.7109375" style="1" hidden="1"/>
    <col min="11010" max="11264" width="9.140625" style="1" hidden="1"/>
    <col min="11265" max="11265" width="144.7109375" style="1" hidden="1"/>
    <col min="11266" max="11520" width="9.140625" style="1" hidden="1"/>
    <col min="11521" max="11521" width="144.7109375" style="1" hidden="1"/>
    <col min="11522" max="11776" width="9.140625" style="1" hidden="1"/>
    <col min="11777" max="11777" width="144.7109375" style="1" hidden="1"/>
    <col min="11778" max="12032" width="9.140625" style="1" hidden="1"/>
    <col min="12033" max="12033" width="144.7109375" style="1" hidden="1"/>
    <col min="12034" max="12288" width="9.140625" style="1" hidden="1"/>
    <col min="12289" max="12289" width="144.7109375" style="1" hidden="1"/>
    <col min="12290" max="12544" width="9.140625" style="1" hidden="1"/>
    <col min="12545" max="12545" width="144.7109375" style="1" hidden="1"/>
    <col min="12546" max="12800" width="9.140625" style="1" hidden="1"/>
    <col min="12801" max="12801" width="144.7109375" style="1" hidden="1"/>
    <col min="12802" max="13056" width="9.140625" style="1" hidden="1"/>
    <col min="13057" max="13057" width="144.7109375" style="1" hidden="1"/>
    <col min="13058" max="13312" width="9.140625" style="1" hidden="1"/>
    <col min="13313" max="13313" width="144.7109375" style="1" hidden="1"/>
    <col min="13314" max="13568" width="9.140625" style="1" hidden="1"/>
    <col min="13569" max="13569" width="144.7109375" style="1" hidden="1"/>
    <col min="13570" max="13824" width="9.140625" style="1" hidden="1"/>
    <col min="13825" max="13825" width="144.7109375" style="1" hidden="1"/>
    <col min="13826" max="14080" width="9.140625" style="1" hidden="1"/>
    <col min="14081" max="14081" width="144.7109375" style="1" hidden="1"/>
    <col min="14082" max="14336" width="9.140625" style="1" hidden="1"/>
    <col min="14337" max="14337" width="144.7109375" style="1" hidden="1"/>
    <col min="14338" max="14592" width="9.140625" style="1" hidden="1"/>
    <col min="14593" max="14593" width="144.7109375" style="1" hidden="1"/>
    <col min="14594" max="14848" width="9.140625" style="1" hidden="1"/>
    <col min="14849" max="14849" width="144.7109375" style="1" hidden="1"/>
    <col min="14850" max="15104" width="9.140625" style="1" hidden="1"/>
    <col min="15105" max="15105" width="144.7109375" style="1" hidden="1"/>
    <col min="15106" max="15360" width="9.140625" style="1" hidden="1"/>
    <col min="15361" max="15361" width="144.7109375" style="1" hidden="1"/>
    <col min="15362" max="15616" width="9.140625" style="1" hidden="1"/>
    <col min="15617" max="15617" width="144.7109375" style="1" hidden="1"/>
    <col min="15618" max="15872" width="9.140625" style="1" hidden="1"/>
    <col min="15873" max="15873" width="144.7109375" style="1" hidden="1"/>
    <col min="15874" max="16128" width="9.140625" style="1" hidden="1"/>
    <col min="16129" max="16129" width="144.7109375" style="1" hidden="1"/>
    <col min="16130" max="16384" width="9.140625" style="1" hidden="1"/>
  </cols>
  <sheetData>
    <row r="1" spans="1:1" ht="9" customHeight="1"/>
    <row r="2" spans="1:1" ht="17.25">
      <c r="A2" s="2" t="s">
        <v>0</v>
      </c>
    </row>
    <row r="3" spans="1:1" ht="17.25">
      <c r="A3" s="2" t="s">
        <v>1</v>
      </c>
    </row>
    <row r="4" spans="1:1" ht="17.25">
      <c r="A4" s="2"/>
    </row>
    <row r="5" spans="1:1" s="4" customFormat="1" ht="16.5">
      <c r="A5" s="3" t="s">
        <v>310</v>
      </c>
    </row>
    <row r="6" spans="1:1" ht="15.75">
      <c r="A6" s="5"/>
    </row>
    <row r="7" spans="1:1" ht="17.25">
      <c r="A7" s="2" t="s">
        <v>2</v>
      </c>
    </row>
    <row r="8" spans="1:1" ht="7.5" customHeight="1">
      <c r="A8" s="2"/>
    </row>
    <row r="9" spans="1:1" customFormat="1" ht="16.5">
      <c r="A9" s="6" t="str">
        <f>NOTAS_GERAIS!B3</f>
        <v>NOTAS SOBRE UNIVERSO E FONTES</v>
      </c>
    </row>
    <row r="10" spans="1:1" customFormat="1" ht="16.5">
      <c r="A10" s="6" t="str">
        <f>NOTAS_REMUNERAÇÕES!B3</f>
        <v>NOTAS SOBRE AS REMUNERAÇÕES</v>
      </c>
    </row>
    <row r="11" spans="1:1" ht="17.25">
      <c r="A11" s="7"/>
    </row>
    <row r="12" spans="1:1" ht="16.5">
      <c r="A12" s="8" t="s">
        <v>3</v>
      </c>
    </row>
    <row r="13" spans="1:1" s="10" customFormat="1" ht="17.25">
      <c r="A13" s="9" t="str">
        <f>'Q.2.1.1'!B3</f>
        <v>Q.2.1.1 Emprego nas empresas públicas e demais entidades do sector público segundo o subsector detentor, por sexo, 31 dezembro 2012 a 31 dezembro 2021, semestral</v>
      </c>
    </row>
    <row r="14" spans="1:1" s="10" customFormat="1" ht="17.25">
      <c r="A14" s="9" t="str">
        <f>'Q.2.1.2'!B3</f>
        <v>Q.2.1.2 Remunerações nas empresas públicas e demais entidades do sector público segundo o subsector detentor, outubro 2012 a outubro 2021, semestral</v>
      </c>
    </row>
    <row r="15" spans="1:1" s="10" customFormat="1" ht="17.25">
      <c r="A15" s="9" t="str">
        <f>'Q.2.1.3'!B3</f>
        <v>Q.2.1.3 Emprego em empresas públicas e demais entidades públicas por subsector detentor, segundo nível de escolaridade e sexo, 31 dezembro 2012 a 31 dezembro 2021, semestral</v>
      </c>
    </row>
    <row r="16" spans="1:1" s="10" customFormat="1" ht="17.25">
      <c r="A16" s="9" t="str">
        <f>'Q2.2.1'!B3</f>
        <v>Q.2.2.1 Emprego nas empresas públicas e demais entidades do sector público por cargo / carreira / grupo, segundo escalões etários e sexo, 31 dezembro 2012</v>
      </c>
    </row>
    <row r="17" spans="1:1" s="10" customFormat="1" ht="17.25">
      <c r="A17" s="9" t="str">
        <f>'Q2.2.2'!B3</f>
        <v>Q.2.2.2 Emprego nas empresas públicas e demais entidades do sector público por cargo / carreira / grupo, segundo escalões etários e sexo, 30 junho 2013</v>
      </c>
    </row>
    <row r="18" spans="1:1" s="10" customFormat="1" ht="17.25">
      <c r="A18" s="9" t="str">
        <f>+'Q2.2.3'!B3</f>
        <v>Q.2.2.3 Emprego nas empresas públicas e demais entidades do sector público por cargo / carreira / grupo, segundo escalões etários e sexo, 31 dezembro 2013</v>
      </c>
    </row>
    <row r="19" spans="1:1" s="10" customFormat="1" ht="17.25">
      <c r="A19" s="9" t="str">
        <f>+'Q2.2.4'!B3</f>
        <v>Q.2.2.4 Emprego nas empresas públicas e demais entidades do sector público por cargo / carreira / grupo, segundo escalões etários e sexo, 30 junho 2014</v>
      </c>
    </row>
    <row r="20" spans="1:1" s="10" customFormat="1" ht="17.25">
      <c r="A20" s="9" t="str">
        <f>+'Q.2.2.5'!B3</f>
        <v>Q.2.2.5 Emprego nas empresas públicas e demais entidades do sector público por cargo / carreira / grupo, segundo escalões etários e sexo, 31 dezembro 2014</v>
      </c>
    </row>
    <row r="21" spans="1:1" s="10" customFormat="1" ht="17.25">
      <c r="A21" s="9" t="str">
        <f>+'Q.2.2.6'!B3</f>
        <v>Q.2.2.6 Emprego nas empresas públicas e demais entidades do sector público por cargo / carreira / grupo, segundo escalões etários e sexo, 30 junho 2015</v>
      </c>
    </row>
    <row r="22" spans="1:1" s="10" customFormat="1" ht="17.25">
      <c r="A22" s="9" t="str">
        <f>+'Q.2.2.7'!B3</f>
        <v>Q.2.2.7 Emprego nas empresas públicas e demais entidades do sector público por cargo / carreira / grupo, segundo escalões etários e sexo, 31 dezembro 2015</v>
      </c>
    </row>
    <row r="23" spans="1:1" s="10" customFormat="1" ht="17.25">
      <c r="A23" s="9" t="str">
        <f>+'Q.2.2.8'!B3</f>
        <v>Q.2.2.8 Emprego nas empresas públicas e demais entidades do sector público por cargo / carreira / grupo, segundo escalões etários e sexo, 30 junho 2016</v>
      </c>
    </row>
    <row r="24" spans="1:1" s="10" customFormat="1" ht="17.25">
      <c r="A24" s="9" t="str">
        <f>+'Q.2.2.9'!B3</f>
        <v>Q.2.2.9 Emprego nas empresas públicas e demais entidades do sector público por cargo / carreira / grupo, segundo escalões etários e sexo, 31 dezembro 2016</v>
      </c>
    </row>
    <row r="25" spans="1:1" s="10" customFormat="1" ht="17.25">
      <c r="A25" s="9" t="str">
        <f>+'Q.2.2.10'!B3</f>
        <v>Q.2.2.10 Emprego nas empresas públicas e demais entidades do sector público por cargo / carreira / grupo, segundo escalões etários e sexo, 30 junho 2017</v>
      </c>
    </row>
    <row r="26" spans="1:1" s="10" customFormat="1" ht="17.25">
      <c r="A26" s="9" t="str">
        <f>+'Q.2.2.11'!B3</f>
        <v>Q.2.2.11 Emprego nas empresas públicas e demais entidades do sector público por cargo / carreira / grupo, segundo escalões etários e sexo, 31 dezembro 2017</v>
      </c>
    </row>
    <row r="27" spans="1:1" s="10" customFormat="1" ht="17.25">
      <c r="A27" s="9" t="str">
        <f>+'Q2.2.12'!B3</f>
        <v>Q.2.2.12 Emprego nas empresas públicas e demais entidades do sector público por cargo / carreira / grupo, segundo escalões etários e sexo, 30 junho 2018</v>
      </c>
    </row>
    <row r="28" spans="1:1" s="10" customFormat="1" ht="17.25">
      <c r="A28" s="9" t="str">
        <f>+'Q.2.2.13'!B3</f>
        <v>Q.2.2.13 Emprego nas empresas públicas e demais entidades do sector público por cargo / carreira / grupo, segundo escalões etários e sexo, 31 dezembro 2018</v>
      </c>
    </row>
    <row r="29" spans="1:1" s="10" customFormat="1" ht="17.25">
      <c r="A29" s="9" t="str">
        <f>+'Q.2.2.14'!B3</f>
        <v>Q.2.2.14 Emprego nas empresas públicas e demais entidades do sector público por cargo / carreira / grupo, segundo escalões etários e sexo, 30 junho 2019</v>
      </c>
    </row>
    <row r="30" spans="1:1" s="10" customFormat="1" ht="17.25">
      <c r="A30" s="9" t="str">
        <f>+'Q.2.2.15'!B3</f>
        <v>Q.2.2.15 Emprego nas empresas públicas e demais entidades do sector público por cargo / carreira / grupo, segundo escalões etários e sexo, 31 dezembro 2019</v>
      </c>
    </row>
    <row r="31" spans="1:1" s="10" customFormat="1" ht="17.25">
      <c r="A31" s="9" t="str">
        <f>+'Q.2.2.16'!B3</f>
        <v>Q.2.2.16 Emprego nas empresas públicas e demais entidades do sector público por cargo / carreira / grupo, segundo escalões etários e sexo, 30 junho 2020</v>
      </c>
    </row>
    <row r="32" spans="1:1" s="10" customFormat="1" ht="17.25">
      <c r="A32" s="9" t="str">
        <f>+'Q.2.2.17'!B3</f>
        <v>Q.2.2.17 Emprego nas empresas públicas e demais entidades do sector público por cargo / carreira / grupo, segundo escalões etários e sexo, 31 dezembro 2020</v>
      </c>
    </row>
    <row r="33" spans="1:1" s="10" customFormat="1" ht="17.25">
      <c r="A33" s="9" t="str">
        <f>+'Q.2.2.18'!B3</f>
        <v>Q.2.2.18 Emprego nas empresas públicas e demais entidades do sector público por cargo / carreira / grupo, segundo escalões etários e sexo, 30 junho 2021</v>
      </c>
    </row>
    <row r="34" spans="1:1" s="10" customFormat="1" ht="17.25">
      <c r="A34" s="9" t="str">
        <f>+'Q.2.2.19'!B3</f>
        <v>Q.2.2.19 Emprego nas empresas públicas e demais entidades do sector público por cargo / carreira / grupo, segundo escalões etários e sexo, 31 dezembro 2021</v>
      </c>
    </row>
    <row r="35" spans="1:1" s="10" customFormat="1" ht="17.25">
      <c r="A35" s="9" t="str">
        <f>+'Q.2.3.1'!B3</f>
        <v>Q.2.3.1 Distribuição do emprego em empresas públicas e demais entidades públicas por cargo / carreira / grupo e sexo, segundo o nível de escolaridade, 31 dezembro 2012</v>
      </c>
    </row>
    <row r="36" spans="1:1" s="10" customFormat="1" ht="17.25">
      <c r="A36" s="9" t="str">
        <f>+'Q.2.3.2'!B3</f>
        <v>Q.2.3.2 Distribuição do emprego em empresas públicas e demais entidades públicas por cargo / carreira / grupo e sexo, segundo o nível de escolaridade, 30 junho 2013</v>
      </c>
    </row>
    <row r="37" spans="1:1" s="10" customFormat="1" ht="17.25">
      <c r="A37" s="9" t="str">
        <f>+'Q.2.3.3'!B3</f>
        <v>Q.2.3.3 Distribuição do emprego em empresas públicas e demais entidades públicas por cargo / carreira / grupo e sexo, segundo o nível de escolaridade, 31 dezembro 2013</v>
      </c>
    </row>
    <row r="38" spans="1:1" s="10" customFormat="1" ht="17.25">
      <c r="A38" s="9" t="str">
        <f>+'Q.2.3.4'!B3</f>
        <v>Q.2.3.4 Distribuição do emprego em empresas públicas e demais entidades públicas por cargo / carreira / grupo e sexo, segundo o nível de escolaridade, 30 junho 2014</v>
      </c>
    </row>
    <row r="39" spans="1:1" s="10" customFormat="1" ht="17.25">
      <c r="A39" s="9" t="str">
        <f>+'Q.2.3.5'!B3</f>
        <v>Q.2.3.5 Distribuição do emprego em empresas públicas e demais entidades públicas por cargo / carreira / grupo e sexo, segundo o nível de escolaridade, 31 dezembro 2014</v>
      </c>
    </row>
    <row r="40" spans="1:1" s="10" customFormat="1" ht="17.25">
      <c r="A40" s="9" t="str">
        <f>+'Q.2.3.6'!B3</f>
        <v>Q.2.3.6 Distribuição do emprego em empresas públicas e demais entidades públicas por cargo / carreira / grupo e sexo, segundo o nível de escolaridade, 30 junho 2015</v>
      </c>
    </row>
    <row r="41" spans="1:1" s="10" customFormat="1" ht="17.25">
      <c r="A41" s="9" t="str">
        <f>+'Q.2.3.7'!B3</f>
        <v>Q.2.3.7 Distribuição do emprego em empresas públicas e demais entidades públicas por cargo / carreira / grupo e sexo, segundo o nível de escolaridade, 31 dezembro 2015</v>
      </c>
    </row>
    <row r="42" spans="1:1" s="10" customFormat="1" ht="17.25">
      <c r="A42" s="9" t="str">
        <f>+'Q.2.3.8'!B3</f>
        <v>Q.2.3.8 Distribuição do emprego em empresas públicas e demais entidades públicas por cargo / carreira / grupo e sexo, segundo o nível de escolaridade, 30 junho 2016</v>
      </c>
    </row>
    <row r="43" spans="1:1" s="10" customFormat="1" ht="17.25">
      <c r="A43" s="9" t="str">
        <f>+'Q.2.3.9'!B3</f>
        <v>Q.2.3.9 Distribuição do emprego em empresas públicas e demais entidades públicas por cargo / carreira / grupo e sexo, segundo o nível de escolaridade, 31 dezembro 2016</v>
      </c>
    </row>
    <row r="44" spans="1:1" s="10" customFormat="1" ht="17.25">
      <c r="A44" s="9" t="str">
        <f>+'Q.2.3.10'!B3</f>
        <v>Q.2.3.10 Distribuição do emprego em empresas públicas e demais entidades públicas por cargo / carreira / grupo e sexo, segundo o nível de escolaridade, 30 junho 2017</v>
      </c>
    </row>
    <row r="45" spans="1:1" s="10" customFormat="1" ht="17.25">
      <c r="A45" s="9" t="str">
        <f>+'Q.2.3.11'!B3</f>
        <v>Q.2.3.11 Distribuição do emprego em empresas públicas e demais entidades públicas por cargo / carreira / grupo e sexo, segundo o nível de escolaridade, 31 dezembro 2017</v>
      </c>
    </row>
    <row r="46" spans="1:1" s="10" customFormat="1" ht="17.25">
      <c r="A46" s="9" t="str">
        <f>+'Q.2.3.12'!B3</f>
        <v>Q.2.3.12 Distribuição do emprego em empresas públicas e demais entidades públicas por cargo / carreira / grupo e sexo, segundo o nível de escolaridade, 30 junho 2018</v>
      </c>
    </row>
    <row r="47" spans="1:1" s="10" customFormat="1" ht="17.25">
      <c r="A47" s="9" t="str">
        <f>+'Q.2.3.13'!B3</f>
        <v>Q.2.3.13 Distribuição do emprego em empresas públicas e demais entidades públicas por cargo / carreira / grupo e sexo, segundo o nível de escolaridade, 31 dezembro 2018</v>
      </c>
    </row>
    <row r="48" spans="1:1" s="10" customFormat="1" ht="17.25">
      <c r="A48" s="9" t="str">
        <f>+'Q.2.3.14'!B3</f>
        <v>Q.2.3.14 Distribuição do emprego em empresas públicas e demais entidades públicas por cargo / carreira / grupo e sexo, segundo o nível de escolaridade, 30 junho 2019</v>
      </c>
    </row>
    <row r="49" spans="1:3" s="10" customFormat="1" ht="17.25">
      <c r="A49" s="9" t="str">
        <f>+'Q.2.3.15'!B3</f>
        <v>Q.2.3.15 Distribuição do emprego em empresas públicas e demais entidades públicas por cargo / carreira / grupo e sexo, segundo o nível de escolaridade, 31 dezembro 2019</v>
      </c>
    </row>
    <row r="50" spans="1:3" s="10" customFormat="1" ht="17.25">
      <c r="A50" s="9" t="str">
        <f>+'Q.2.3.16'!B3</f>
        <v>Q.2.3.16 Distribuição do emprego em empresas públicas e demais entidades públicas por cargo / carreira / grupo e sexo, segundo o nível de escolaridade, 30 junho 2020</v>
      </c>
    </row>
    <row r="51" spans="1:3" s="10" customFormat="1" ht="17.25">
      <c r="A51" s="9" t="str">
        <f>+'Q.2.3.17'!B3</f>
        <v>Q.2.3.17 Distribuição do emprego em empresas públicas e demais entidades públicas por cargo / carreira / grupo e sexo, segundo o nível de escolaridade, 31 dezembro 2020</v>
      </c>
    </row>
    <row r="52" spans="1:3" s="10" customFormat="1" ht="17.25">
      <c r="A52" s="9" t="str">
        <f>+'Q.2.3.18'!B3</f>
        <v>Q.2.3.18 Distribuição do emprego em empresas públicas e demais entidades públicas por cargo / carreira / grupo e sexo, segundo o nível de escolaridade, 30 junho 2021</v>
      </c>
    </row>
    <row r="53" spans="1:3" s="10" customFormat="1" ht="17.25">
      <c r="A53" s="9" t="str">
        <f>+'Q.2.3.19'!B3</f>
        <v>Q.2.3.19 Distribuição do emprego em empresas públicas e demais entidades públicas por cargo / carreira / grupo e sexo, segundo o nível de escolaridade, 31 dezembro 2021</v>
      </c>
    </row>
    <row r="54" spans="1:3" s="10" customFormat="1" ht="17.25">
      <c r="A54" s="9" t="str">
        <f>+'Q.2.4'!B3</f>
        <v>Q.2.4 Emprego e remunerações em empresas públicas e demais entidades do sector público por classificação de atividade económica, 31 dezembro 2012 a 31 dezembro 2021, semestral</v>
      </c>
    </row>
    <row r="55" spans="1:3" ht="15"/>
    <row r="56" spans="1:3" ht="15">
      <c r="A56" s="11" t="s">
        <v>335</v>
      </c>
    </row>
    <row r="57" spans="1:3" ht="7.5" customHeight="1">
      <c r="A57" s="11"/>
    </row>
    <row r="58" spans="1:3" s="13" customFormat="1" ht="15">
      <c r="A58" s="12" t="s">
        <v>4</v>
      </c>
    </row>
    <row r="59" spans="1:3" s="14" customFormat="1" ht="16.5">
      <c r="A59" s="3" t="s">
        <v>336</v>
      </c>
      <c r="B59" s="1"/>
      <c r="C59" s="1"/>
    </row>
    <row r="60" spans="1:3" ht="15">
      <c r="A60" s="15"/>
    </row>
    <row r="61" spans="1:3" ht="15"/>
    <row r="62" spans="1:3" ht="15" hidden="1"/>
    <row r="63" spans="1:3" ht="15" hidden="1"/>
    <row r="64" spans="1:3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  <row r="92" ht="15" hidden="1"/>
    <row r="93" ht="15" hidden="1"/>
    <row r="94" ht="15" hidden="1"/>
    <row r="95" ht="15" hidden="1"/>
    <row r="96" ht="15" hidden="1"/>
    <row r="97" ht="15" hidden="1"/>
    <row r="98" ht="15" hidden="1"/>
    <row r="99" ht="15" hidden="1"/>
    <row r="100" ht="15" hidden="1"/>
    <row r="101" ht="15" hidden="1"/>
    <row r="102" ht="15" hidden="1"/>
    <row r="103" ht="15" hidden="1"/>
    <row r="104" ht="15" hidden="1"/>
    <row r="105" ht="15" hidden="1"/>
    <row r="106" ht="15" hidden="1"/>
    <row r="107" ht="15" hidden="1"/>
    <row r="108" ht="15" hidden="1"/>
    <row r="109" ht="15" hidden="1"/>
    <row r="110" ht="15" hidden="1"/>
    <row r="111" ht="15" hidden="1"/>
    <row r="112" ht="15" hidden="1"/>
    <row r="113" ht="15" hidden="1"/>
    <row r="114" ht="15" hidden="1"/>
    <row r="115" ht="15" hidden="1"/>
    <row r="116" ht="15" hidden="1"/>
    <row r="117" ht="15" hidden="1"/>
    <row r="118" ht="15" hidden="1"/>
    <row r="119" ht="15" hidden="1"/>
    <row r="120" ht="15" hidden="1"/>
    <row r="121" ht="15" hidden="1"/>
    <row r="122" ht="15" hidden="1"/>
    <row r="123" ht="15" hidden="1"/>
    <row r="124" ht="15" hidden="1"/>
    <row r="125" ht="15" hidden="1"/>
    <row r="126" ht="15" hidden="1"/>
    <row r="127" ht="15" hidden="1"/>
    <row r="128" ht="15" hidden="1"/>
    <row r="129" ht="15" hidden="1"/>
    <row r="130" ht="15" hidden="1"/>
    <row r="131" ht="15" hidden="1"/>
    <row r="132" ht="15" hidden="1"/>
    <row r="133" ht="15" hidden="1"/>
    <row r="134" ht="15" hidden="1"/>
    <row r="135" ht="15" hidden="1"/>
    <row r="136" ht="15" hidden="1"/>
    <row r="137" ht="15" hidden="1"/>
    <row r="138" ht="15" hidden="1"/>
    <row r="139" ht="15" hidden="1"/>
    <row r="140" ht="15" hidden="1"/>
    <row r="141" ht="15" hidden="1"/>
    <row r="142" ht="15" hidden="1"/>
    <row r="143" ht="15" hidden="1"/>
    <row r="144" ht="15" hidden="1"/>
    <row r="145" ht="15" hidden="1"/>
  </sheetData>
  <sheetProtection algorithmName="SHA-512" hashValue="WLXfVUFpFUze3N4wF8kkVuuX4GGh17Vdw+P4xjpGi0M9z8CHe+mfS0wR9dD9ebWId0q/7rz0jadpAFfKXTfaVg==" saltValue="praAa+hKF/SLjcdO+PlXKg==" spinCount="100000" sheet="1" objects="1" scenarios="1"/>
  <hyperlinks>
    <hyperlink ref="A37" location="Q.2.3.3!A1" display="Q.2.3.3!A1"/>
    <hyperlink ref="A36" location="Q.2.3.2!A1" display="Q.2.3.2!A1"/>
    <hyperlink ref="A38" location="Q.2.3.4!A1" display="Q.2.3.4!A1"/>
    <hyperlink ref="A40" location="Q.2.3.6!A1" display="Q.2.3.6!A1"/>
    <hyperlink ref="A41" location="Q.2.3.7!A1" display="Q.2.3.7!A1"/>
    <hyperlink ref="A10" location="NOTAS_Remunerações!A1" display="NOTAS_Remunerações!A1"/>
    <hyperlink ref="A9" location="NOTAS_GERAIS!A1" display="NOTAS_GERAIS!A1"/>
    <hyperlink ref="A59" r:id="rId1" display="SIEP 4.º trimestre 2019"/>
    <hyperlink ref="A42" location="Q.2.3.8!A1" display="Q.2.3.8!A1"/>
    <hyperlink ref="A43" location="Q.2.3.9!A1" display="Q.2.3.9!A1"/>
    <hyperlink ref="A39" location="Q.2.3.5!A1" display="Q.2.3.5!A1"/>
    <hyperlink ref="A14" location="Q.2.1.2!A1" display="Q.2.1.2!A1"/>
    <hyperlink ref="A44" location="Q.2.3.10!A1" display="Q.2.3.10!A1"/>
    <hyperlink ref="A28" location="Q.2.2.13!A1" display="Q.2.2.13!A1"/>
    <hyperlink ref="A46" location="Q.2.3.12!A1" display="Q.2.3.12!A1"/>
    <hyperlink ref="A47" location="Q.2.3.13!A1" display="Q.2.3.13!A1"/>
    <hyperlink ref="A29" location="Q.2.2.14!A1" display="Q.2.2.14!A1"/>
    <hyperlink ref="A30" location="Q.2.2.15!A1" display="Q.2.2.15!A1"/>
    <hyperlink ref="A27" location="Q2.2.12!A1" display="Q2.2.12!A1"/>
    <hyperlink ref="A35" location="Q.2.3.1!A1" display="Q.2.3.1!A1"/>
    <hyperlink ref="A26" location="Q.2.2.11!A1" display="Q.2.2.11!A1"/>
    <hyperlink ref="A25" location="Q.2.2.10!A1" display="Q.2.2.10!A1"/>
    <hyperlink ref="A31" location="Q.2.2.16!A1" display="Q.2.2.16!A1"/>
    <hyperlink ref="A32" location="Q.2.2.17!A1" display="Q.2.2.17!A1"/>
    <hyperlink ref="A13" location="Q.2.1.1!A1" display="Q.2.1.1!A1"/>
    <hyperlink ref="A45" location="Q.2.3.11!A1" display="Q.2.3.11!A1"/>
    <hyperlink ref="A48" location="Q.2.3.14!A1" display="Q.2.3.14!A1"/>
    <hyperlink ref="A49" location="Q.2.3.15!A1" display="Q.2.3.15!A1"/>
    <hyperlink ref="A15" location="Q.2.1.3!A1" display="Q.2.1.3!A1"/>
    <hyperlink ref="A54" location="Q.2.4!A1" display="Q.2.4!A1"/>
    <hyperlink ref="A5:XFD5" r:id="rId2" display="BOLETIM ESTATÍSTICO DO EMPREGO PÚBLICO - BOEP N.º 12 - JUNHO 2015"/>
    <hyperlink ref="A5" r:id="rId3"/>
    <hyperlink ref="A16" location="Q2.2.1!A1" display="Q2.2.1!A1"/>
    <hyperlink ref="A17" location="Q2.2.2!A1" display="Q2.2.2!A1"/>
    <hyperlink ref="A20" location="Q.2.2.5!A1" display="Q.2.2.5!A1"/>
    <hyperlink ref="A21" location="Q.2.2.6!A1" display="Q.2.2.6!A1"/>
    <hyperlink ref="A22" location="Q.2.2.7!A1" display="Q.2.2.7!A1"/>
    <hyperlink ref="A23" location="Q.2.2.8!A1" display="Q.2.2.8!A1"/>
    <hyperlink ref="A24" location="Q.2.2.9!A1" display="Q.2.2.9!A1"/>
    <hyperlink ref="A18" location="Q2.2.3!A1" display="Q2.2.3!A1"/>
    <hyperlink ref="A19" location="Q2.2.4!A1" display="Q2.2.4!A1"/>
    <hyperlink ref="A50" location="Q.2.3.16!A1" display="Q.2.3.16!A1"/>
    <hyperlink ref="A51" location="Q.2.3.17!A1" display="Q.2.3.17!A1"/>
    <hyperlink ref="A52" location="Q.2.3.18!A1" display="Q.2.3.18!A1"/>
    <hyperlink ref="A53" location="Q.2.3.19!A1" display="Q.2.3.19!A1"/>
    <hyperlink ref="A33" location="Q.2.2.18!A1" display="Q.2.2.18!A1"/>
    <hyperlink ref="A34" location="Q.2.2.19!A1" display="Q.2.2.19!A1"/>
  </hyperlinks>
  <pageMargins left="0.7" right="0.7" top="0.75" bottom="0.75" header="0.3" footer="0.3"/>
  <pageSetup paperSize="9" orientation="portrait" r:id="rId4"/>
  <drawing r:id="rId5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234" customWidth="1"/>
    <col min="2" max="2" width="11.5703125" style="234" customWidth="1"/>
    <col min="3" max="3" width="33.5703125" style="234" customWidth="1"/>
    <col min="4" max="4" width="9" style="234" bestFit="1" customWidth="1"/>
    <col min="5" max="5" width="5.5703125" style="234" bestFit="1" customWidth="1"/>
    <col min="6" max="11" width="6.5703125" style="234" bestFit="1" customWidth="1"/>
    <col min="12" max="12" width="7.5703125" style="234" bestFit="1" customWidth="1"/>
    <col min="13" max="13" width="6.5703125" style="234" bestFit="1" customWidth="1"/>
    <col min="14" max="14" width="7.5703125" style="234" customWidth="1"/>
    <col min="15" max="15" width="7.5703125" style="234" bestFit="1" customWidth="1"/>
    <col min="16" max="17" width="6.5703125" style="234" bestFit="1" customWidth="1"/>
    <col min="18" max="18" width="7.85546875" style="234" customWidth="1"/>
    <col min="19" max="21" width="5.5703125" style="234" bestFit="1" customWidth="1"/>
    <col min="22" max="24" width="7.5703125" style="234" bestFit="1" customWidth="1"/>
    <col min="25" max="25" width="8.5703125" style="234" customWidth="1"/>
    <col min="26" max="27" width="5.5703125" style="234" customWidth="1"/>
    <col min="28" max="28" width="8" style="234" bestFit="1" customWidth="1"/>
    <col min="29" max="29" width="9.140625" style="234" customWidth="1"/>
    <col min="30" max="33" width="7.5703125" style="234" bestFit="1" customWidth="1"/>
    <col min="34" max="16384" width="9.140625" style="234"/>
  </cols>
  <sheetData>
    <row r="1" spans="1:94" s="150" customFormat="1" ht="14.25" customHeight="1">
      <c r="B1" s="149" t="s">
        <v>5</v>
      </c>
    </row>
    <row r="2" spans="1:94" s="151" customFormat="1" ht="16.5">
      <c r="B2" s="68" t="s">
        <v>3</v>
      </c>
      <c r="E2" s="152"/>
    </row>
    <row r="3" spans="1:94" s="151" customFormat="1" ht="18" customHeight="1">
      <c r="B3" s="68" t="s">
        <v>147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</row>
    <row r="4" spans="1:94" s="100" customFormat="1" ht="18" customHeight="1">
      <c r="A4"/>
      <c r="B4" s="68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</row>
    <row r="5" spans="1:94" s="100" customFormat="1" ht="3.75" customHeight="1">
      <c r="A5"/>
      <c r="B5" s="68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</row>
    <row r="6" spans="1:94" ht="18" customHeight="1">
      <c r="D6" s="595" t="s">
        <v>278</v>
      </c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</row>
    <row r="7" spans="1:94">
      <c r="C7" s="235" t="s">
        <v>49</v>
      </c>
      <c r="D7" s="590" t="s">
        <v>118</v>
      </c>
      <c r="E7" s="591"/>
      <c r="F7" s="592"/>
      <c r="G7" s="590" t="s">
        <v>119</v>
      </c>
      <c r="H7" s="591"/>
      <c r="I7" s="592"/>
      <c r="J7" s="590" t="s">
        <v>120</v>
      </c>
      <c r="K7" s="591"/>
      <c r="L7" s="592"/>
      <c r="M7" s="590" t="s">
        <v>121</v>
      </c>
      <c r="N7" s="591"/>
      <c r="O7" s="592"/>
      <c r="P7" s="590" t="s">
        <v>122</v>
      </c>
      <c r="Q7" s="591"/>
      <c r="R7" s="592"/>
      <c r="S7" s="590" t="s">
        <v>123</v>
      </c>
      <c r="T7" s="591"/>
      <c r="U7" s="592"/>
      <c r="V7" s="599" t="s">
        <v>69</v>
      </c>
      <c r="W7" s="599"/>
      <c r="X7" s="585"/>
      <c r="Y7" s="589" t="s">
        <v>124</v>
      </c>
      <c r="Z7" s="589"/>
      <c r="AA7" s="589"/>
      <c r="AB7" s="586" t="s">
        <v>125</v>
      </c>
      <c r="AC7" s="589"/>
      <c r="AD7" s="588"/>
      <c r="AE7" s="597" t="s">
        <v>126</v>
      </c>
      <c r="AF7" s="598"/>
      <c r="AG7" s="598"/>
    </row>
    <row r="8" spans="1:94" ht="22.5" customHeight="1">
      <c r="B8" s="238" t="s">
        <v>274</v>
      </c>
      <c r="C8" s="310" t="s">
        <v>127</v>
      </c>
      <c r="D8" s="293" t="s">
        <v>67</v>
      </c>
      <c r="E8" s="294" t="s">
        <v>68</v>
      </c>
      <c r="F8" s="295" t="s">
        <v>128</v>
      </c>
      <c r="G8" s="293" t="s">
        <v>67</v>
      </c>
      <c r="H8" s="294" t="s">
        <v>68</v>
      </c>
      <c r="I8" s="295" t="s">
        <v>128</v>
      </c>
      <c r="J8" s="293" t="s">
        <v>67</v>
      </c>
      <c r="K8" s="294" t="s">
        <v>68</v>
      </c>
      <c r="L8" s="295" t="s">
        <v>128</v>
      </c>
      <c r="M8" s="293" t="s">
        <v>67</v>
      </c>
      <c r="N8" s="294" t="s">
        <v>68</v>
      </c>
      <c r="O8" s="295" t="s">
        <v>128</v>
      </c>
      <c r="P8" s="293" t="s">
        <v>67</v>
      </c>
      <c r="Q8" s="294" t="s">
        <v>68</v>
      </c>
      <c r="R8" s="295" t="s">
        <v>128</v>
      </c>
      <c r="S8" s="293" t="s">
        <v>67</v>
      </c>
      <c r="T8" s="294" t="s">
        <v>68</v>
      </c>
      <c r="U8" s="295" t="s">
        <v>128</v>
      </c>
      <c r="V8" s="296" t="s">
        <v>67</v>
      </c>
      <c r="W8" s="296" t="s">
        <v>68</v>
      </c>
      <c r="X8" s="297" t="s">
        <v>128</v>
      </c>
      <c r="Y8" s="298" t="s">
        <v>67</v>
      </c>
      <c r="Z8" s="298" t="s">
        <v>68</v>
      </c>
      <c r="AA8" s="298" t="s">
        <v>69</v>
      </c>
      <c r="AB8" s="299" t="s">
        <v>67</v>
      </c>
      <c r="AC8" s="298" t="s">
        <v>68</v>
      </c>
      <c r="AD8" s="300" t="s">
        <v>69</v>
      </c>
      <c r="AE8" s="299" t="s">
        <v>67</v>
      </c>
      <c r="AF8" s="298" t="s">
        <v>68</v>
      </c>
      <c r="AG8" s="298" t="s">
        <v>69</v>
      </c>
    </row>
    <row r="9" spans="1:94" ht="20.25" customHeight="1">
      <c r="A9" s="240"/>
      <c r="B9" s="596" t="s">
        <v>189</v>
      </c>
      <c r="C9" s="305" t="s">
        <v>69</v>
      </c>
      <c r="D9" s="241">
        <v>291</v>
      </c>
      <c r="E9" s="306">
        <v>263</v>
      </c>
      <c r="F9" s="243">
        <v>554</v>
      </c>
      <c r="G9" s="241">
        <v>4393</v>
      </c>
      <c r="H9" s="306">
        <v>3221</v>
      </c>
      <c r="I9" s="243">
        <v>7614</v>
      </c>
      <c r="J9" s="241">
        <v>7043</v>
      </c>
      <c r="K9" s="306">
        <v>5386</v>
      </c>
      <c r="L9" s="243">
        <v>12429</v>
      </c>
      <c r="M9" s="241">
        <v>6421</v>
      </c>
      <c r="N9" s="306">
        <v>3624</v>
      </c>
      <c r="O9" s="243">
        <v>10045</v>
      </c>
      <c r="P9" s="241">
        <v>4004</v>
      </c>
      <c r="Q9" s="306">
        <v>1598</v>
      </c>
      <c r="R9" s="243">
        <v>5602</v>
      </c>
      <c r="S9" s="241">
        <v>129</v>
      </c>
      <c r="T9" s="306">
        <v>75</v>
      </c>
      <c r="U9" s="243">
        <v>204</v>
      </c>
      <c r="V9" s="309">
        <v>22281</v>
      </c>
      <c r="W9" s="309">
        <v>14167</v>
      </c>
      <c r="X9" s="245">
        <v>36448</v>
      </c>
      <c r="Y9" s="308">
        <v>43.860105022216239</v>
      </c>
      <c r="Z9" s="308">
        <v>41.737982635702693</v>
      </c>
      <c r="AA9" s="308">
        <v>43.035255706760317</v>
      </c>
      <c r="AB9" s="247">
        <v>44.105894105894109</v>
      </c>
      <c r="AC9" s="308">
        <v>87.108886107634547</v>
      </c>
      <c r="AD9" s="248">
        <v>56.372724027133167</v>
      </c>
      <c r="AE9" s="247">
        <v>58.324451076529527</v>
      </c>
      <c r="AF9" s="308">
        <v>77.57583354224117</v>
      </c>
      <c r="AG9" s="308">
        <v>65.289556029205016</v>
      </c>
    </row>
    <row r="10" spans="1:94">
      <c r="B10" s="596"/>
      <c r="C10" s="4" t="s">
        <v>129</v>
      </c>
      <c r="D10" s="249">
        <v>0</v>
      </c>
      <c r="E10" s="313">
        <v>0</v>
      </c>
      <c r="F10" s="251">
        <v>0</v>
      </c>
      <c r="G10" s="249">
        <v>2</v>
      </c>
      <c r="H10" s="313">
        <v>1</v>
      </c>
      <c r="I10" s="251">
        <v>3</v>
      </c>
      <c r="J10" s="249">
        <v>44</v>
      </c>
      <c r="K10" s="313">
        <v>14</v>
      </c>
      <c r="L10" s="251">
        <v>58</v>
      </c>
      <c r="M10" s="249">
        <v>62</v>
      </c>
      <c r="N10" s="313">
        <v>17</v>
      </c>
      <c r="O10" s="251">
        <v>79</v>
      </c>
      <c r="P10" s="249">
        <v>91</v>
      </c>
      <c r="Q10" s="313">
        <v>19</v>
      </c>
      <c r="R10" s="251">
        <v>110</v>
      </c>
      <c r="S10" s="249">
        <v>18</v>
      </c>
      <c r="T10" s="313">
        <v>2</v>
      </c>
      <c r="U10" s="251">
        <v>20</v>
      </c>
      <c r="V10" s="318">
        <v>217</v>
      </c>
      <c r="W10" s="318">
        <v>53</v>
      </c>
      <c r="X10" s="253">
        <v>270</v>
      </c>
      <c r="Y10" s="316">
        <v>53.267281105990783</v>
      </c>
      <c r="Z10" s="316">
        <v>51.056603773584904</v>
      </c>
      <c r="AA10" s="316">
        <v>52.833333333333336</v>
      </c>
      <c r="AB10" s="258">
        <v>0</v>
      </c>
      <c r="AC10" s="316">
        <v>5.2631578947368416</v>
      </c>
      <c r="AD10" s="259">
        <v>0.90909090909090906</v>
      </c>
      <c r="AE10" s="258">
        <v>4.3269230769230766</v>
      </c>
      <c r="AF10" s="316">
        <v>6</v>
      </c>
      <c r="AG10" s="316">
        <v>4.6511627906976747</v>
      </c>
    </row>
    <row r="11" spans="1:94">
      <c r="B11" s="596"/>
      <c r="C11" s="4" t="s">
        <v>130</v>
      </c>
      <c r="D11" s="249">
        <v>0</v>
      </c>
      <c r="E11" s="313">
        <v>0</v>
      </c>
      <c r="F11" s="251">
        <v>0</v>
      </c>
      <c r="G11" s="249">
        <v>32</v>
      </c>
      <c r="H11" s="313">
        <v>24</v>
      </c>
      <c r="I11" s="251">
        <v>56</v>
      </c>
      <c r="J11" s="249">
        <v>530</v>
      </c>
      <c r="K11" s="313">
        <v>485</v>
      </c>
      <c r="L11" s="251">
        <v>1015</v>
      </c>
      <c r="M11" s="249">
        <v>627</v>
      </c>
      <c r="N11" s="313">
        <v>285</v>
      </c>
      <c r="O11" s="251">
        <v>912</v>
      </c>
      <c r="P11" s="249">
        <v>409</v>
      </c>
      <c r="Q11" s="313">
        <v>117</v>
      </c>
      <c r="R11" s="251">
        <v>526</v>
      </c>
      <c r="S11" s="249">
        <v>13</v>
      </c>
      <c r="T11" s="313">
        <v>6</v>
      </c>
      <c r="U11" s="251">
        <v>19</v>
      </c>
      <c r="V11" s="318">
        <v>1611</v>
      </c>
      <c r="W11" s="318">
        <v>917</v>
      </c>
      <c r="X11" s="253">
        <v>2528</v>
      </c>
      <c r="Y11" s="316">
        <v>48.451272501551834</v>
      </c>
      <c r="Z11" s="316">
        <v>45.140676117775357</v>
      </c>
      <c r="AA11" s="316">
        <v>47.250395569620252</v>
      </c>
      <c r="AB11" s="258">
        <v>0.24449877750611246</v>
      </c>
      <c r="AC11" s="316">
        <v>0.85470085470085477</v>
      </c>
      <c r="AD11" s="259">
        <v>0.38022813688212925</v>
      </c>
      <c r="AE11" s="258">
        <v>14.012738853503185</v>
      </c>
      <c r="AF11" s="316">
        <v>27.184466019417474</v>
      </c>
      <c r="AG11" s="316">
        <v>18.46298031865042</v>
      </c>
    </row>
    <row r="12" spans="1:94">
      <c r="B12" s="596"/>
      <c r="C12" s="4" t="s">
        <v>131</v>
      </c>
      <c r="D12" s="249">
        <v>10</v>
      </c>
      <c r="E12" s="313">
        <v>8</v>
      </c>
      <c r="F12" s="251">
        <v>18</v>
      </c>
      <c r="G12" s="249">
        <v>553</v>
      </c>
      <c r="H12" s="313">
        <v>379</v>
      </c>
      <c r="I12" s="251">
        <v>932</v>
      </c>
      <c r="J12" s="249">
        <v>1063</v>
      </c>
      <c r="K12" s="313">
        <v>792</v>
      </c>
      <c r="L12" s="251">
        <v>1855</v>
      </c>
      <c r="M12" s="249">
        <v>645</v>
      </c>
      <c r="N12" s="313">
        <v>358</v>
      </c>
      <c r="O12" s="251">
        <v>1003</v>
      </c>
      <c r="P12" s="249">
        <v>368</v>
      </c>
      <c r="Q12" s="313">
        <v>143</v>
      </c>
      <c r="R12" s="251">
        <v>511</v>
      </c>
      <c r="S12" s="249">
        <v>24</v>
      </c>
      <c r="T12" s="313">
        <v>1</v>
      </c>
      <c r="U12" s="251">
        <v>25</v>
      </c>
      <c r="V12" s="318">
        <v>2663</v>
      </c>
      <c r="W12" s="318">
        <v>1681</v>
      </c>
      <c r="X12" s="253">
        <v>4344</v>
      </c>
      <c r="Y12" s="316">
        <v>42.731505820503195</v>
      </c>
      <c r="Z12" s="316">
        <v>40.917311124330759</v>
      </c>
      <c r="AA12" s="316">
        <v>42.029465930018418</v>
      </c>
      <c r="AB12" s="258">
        <v>46.467391304347828</v>
      </c>
      <c r="AC12" s="316">
        <v>64.335664335664333</v>
      </c>
      <c r="AD12" s="259">
        <v>51.467710371819962</v>
      </c>
      <c r="AE12" s="258">
        <v>75.312705727452268</v>
      </c>
      <c r="AF12" s="316">
        <v>97.300469483568079</v>
      </c>
      <c r="AG12" s="316">
        <v>83.213833825390125</v>
      </c>
    </row>
    <row r="13" spans="1:94" ht="16.5" customHeight="1">
      <c r="B13" s="596"/>
      <c r="C13" s="4" t="s">
        <v>132</v>
      </c>
      <c r="D13" s="249">
        <v>96</v>
      </c>
      <c r="E13" s="313">
        <v>189</v>
      </c>
      <c r="F13" s="251">
        <v>285</v>
      </c>
      <c r="G13" s="249">
        <v>1527</v>
      </c>
      <c r="H13" s="313">
        <v>2414</v>
      </c>
      <c r="I13" s="251">
        <v>3941</v>
      </c>
      <c r="J13" s="249">
        <v>1924</v>
      </c>
      <c r="K13" s="313">
        <v>3462</v>
      </c>
      <c r="L13" s="251">
        <v>5386</v>
      </c>
      <c r="M13" s="249">
        <v>2222</v>
      </c>
      <c r="N13" s="313">
        <v>2400</v>
      </c>
      <c r="O13" s="251">
        <v>4622</v>
      </c>
      <c r="P13" s="249">
        <v>1177</v>
      </c>
      <c r="Q13" s="313">
        <v>974</v>
      </c>
      <c r="R13" s="251">
        <v>2151</v>
      </c>
      <c r="S13" s="249">
        <v>43</v>
      </c>
      <c r="T13" s="313">
        <v>46</v>
      </c>
      <c r="U13" s="251">
        <v>89</v>
      </c>
      <c r="V13" s="318">
        <v>6989</v>
      </c>
      <c r="W13" s="318">
        <v>9485</v>
      </c>
      <c r="X13" s="253">
        <v>16474</v>
      </c>
      <c r="Y13" s="316">
        <v>43.662755759049936</v>
      </c>
      <c r="Z13" s="316">
        <v>41.15782814971007</v>
      </c>
      <c r="AA13" s="316">
        <v>42.220529318926793</v>
      </c>
      <c r="AB13" s="258">
        <v>59.558198810535259</v>
      </c>
      <c r="AC13" s="316">
        <v>112.4229979466119</v>
      </c>
      <c r="AD13" s="259">
        <v>83.496048349604834</v>
      </c>
      <c r="AE13" s="258">
        <v>58.014921998643452</v>
      </c>
      <c r="AF13" s="316">
        <v>85.362517099863197</v>
      </c>
      <c r="AG13" s="316">
        <v>72.683438155136272</v>
      </c>
    </row>
    <row r="14" spans="1:94" ht="16.5" customHeight="1">
      <c r="B14" s="596"/>
      <c r="C14" s="4" t="s">
        <v>133</v>
      </c>
      <c r="D14" s="249">
        <v>184</v>
      </c>
      <c r="E14" s="313">
        <v>66</v>
      </c>
      <c r="F14" s="251">
        <v>250</v>
      </c>
      <c r="G14" s="249">
        <v>2240</v>
      </c>
      <c r="H14" s="313">
        <v>379</v>
      </c>
      <c r="I14" s="251">
        <v>2619</v>
      </c>
      <c r="J14" s="249">
        <v>3332</v>
      </c>
      <c r="K14" s="313">
        <v>546</v>
      </c>
      <c r="L14" s="251">
        <v>3878</v>
      </c>
      <c r="M14" s="249">
        <v>2769</v>
      </c>
      <c r="N14" s="313">
        <v>518</v>
      </c>
      <c r="O14" s="251">
        <v>3287</v>
      </c>
      <c r="P14" s="249">
        <v>1917</v>
      </c>
      <c r="Q14" s="313">
        <v>319</v>
      </c>
      <c r="R14" s="251">
        <v>2236</v>
      </c>
      <c r="S14" s="249">
        <v>30</v>
      </c>
      <c r="T14" s="313">
        <v>18</v>
      </c>
      <c r="U14" s="251">
        <v>48</v>
      </c>
      <c r="V14" s="318">
        <v>10472</v>
      </c>
      <c r="W14" s="318">
        <v>1846</v>
      </c>
      <c r="X14" s="253">
        <v>12318</v>
      </c>
      <c r="Y14" s="316">
        <v>43.387796027501906</v>
      </c>
      <c r="Z14" s="316">
        <v>43.341278439869988</v>
      </c>
      <c r="AA14" s="316">
        <v>43.380824809222275</v>
      </c>
      <c r="AB14" s="258">
        <v>46.009389671361504</v>
      </c>
      <c r="AC14" s="316">
        <v>61.442006269592476</v>
      </c>
      <c r="AD14" s="259">
        <v>48.211091234347045</v>
      </c>
      <c r="AE14" s="258">
        <v>66.169470009520793</v>
      </c>
      <c r="AF14" s="316">
        <v>63.50752878653676</v>
      </c>
      <c r="AG14" s="316">
        <v>65.76503835284619</v>
      </c>
    </row>
    <row r="15" spans="1:94">
      <c r="B15" s="596"/>
      <c r="C15" s="4" t="s">
        <v>134</v>
      </c>
      <c r="D15" s="249">
        <v>1</v>
      </c>
      <c r="E15" s="313">
        <v>0</v>
      </c>
      <c r="F15" s="251">
        <v>1</v>
      </c>
      <c r="G15" s="249">
        <v>37</v>
      </c>
      <c r="H15" s="313">
        <v>17</v>
      </c>
      <c r="I15" s="251">
        <v>54</v>
      </c>
      <c r="J15" s="249">
        <v>141</v>
      </c>
      <c r="K15" s="313">
        <v>67</v>
      </c>
      <c r="L15" s="251">
        <v>208</v>
      </c>
      <c r="M15" s="249">
        <v>85</v>
      </c>
      <c r="N15" s="313">
        <v>29</v>
      </c>
      <c r="O15" s="251">
        <v>114</v>
      </c>
      <c r="P15" s="249">
        <v>33</v>
      </c>
      <c r="Q15" s="313">
        <v>9</v>
      </c>
      <c r="R15" s="251">
        <v>42</v>
      </c>
      <c r="S15" s="249">
        <v>0</v>
      </c>
      <c r="T15" s="313">
        <v>0</v>
      </c>
      <c r="U15" s="251">
        <v>0</v>
      </c>
      <c r="V15" s="318">
        <v>297</v>
      </c>
      <c r="W15" s="318">
        <v>122</v>
      </c>
      <c r="X15" s="253">
        <v>419</v>
      </c>
      <c r="Y15" s="316">
        <v>42.925925925925924</v>
      </c>
      <c r="Z15" s="316">
        <v>41.508196721311478</v>
      </c>
      <c r="AA15" s="316">
        <v>42.51312649164678</v>
      </c>
      <c r="AB15" s="258">
        <v>30.303030303030305</v>
      </c>
      <c r="AC15" s="316">
        <v>55.555555555555557</v>
      </c>
      <c r="AD15" s="259">
        <v>35.714285714285715</v>
      </c>
      <c r="AE15" s="258">
        <v>64.088397790055254</v>
      </c>
      <c r="AF15" s="316">
        <v>93.650793650793645</v>
      </c>
      <c r="AG15" s="316">
        <v>71.721311475409834</v>
      </c>
    </row>
    <row r="16" spans="1:94">
      <c r="B16" s="596"/>
      <c r="C16" s="4" t="s">
        <v>136</v>
      </c>
      <c r="D16" s="249">
        <v>0</v>
      </c>
      <c r="E16" s="313">
        <v>0</v>
      </c>
      <c r="F16" s="251">
        <v>0</v>
      </c>
      <c r="G16" s="249">
        <v>0</v>
      </c>
      <c r="H16" s="313">
        <v>0</v>
      </c>
      <c r="I16" s="251">
        <v>0</v>
      </c>
      <c r="J16" s="249">
        <v>8</v>
      </c>
      <c r="K16" s="313">
        <v>4</v>
      </c>
      <c r="L16" s="251">
        <v>12</v>
      </c>
      <c r="M16" s="249">
        <v>10</v>
      </c>
      <c r="N16" s="313">
        <v>0</v>
      </c>
      <c r="O16" s="251">
        <v>10</v>
      </c>
      <c r="P16" s="249">
        <v>1</v>
      </c>
      <c r="Q16" s="313">
        <v>0</v>
      </c>
      <c r="R16" s="251">
        <v>1</v>
      </c>
      <c r="S16" s="249">
        <v>0</v>
      </c>
      <c r="T16" s="313">
        <v>0</v>
      </c>
      <c r="U16" s="251">
        <v>0</v>
      </c>
      <c r="V16" s="318">
        <v>19</v>
      </c>
      <c r="W16" s="318">
        <v>4</v>
      </c>
      <c r="X16" s="253">
        <v>23</v>
      </c>
      <c r="Y16" s="316">
        <v>45.684210526315788</v>
      </c>
      <c r="Z16" s="316">
        <v>39.5</v>
      </c>
      <c r="AA16" s="316">
        <v>44.608695652173914</v>
      </c>
      <c r="AB16" s="258">
        <v>0</v>
      </c>
      <c r="AC16" s="315" t="s">
        <v>79</v>
      </c>
      <c r="AD16" s="259">
        <v>0</v>
      </c>
      <c r="AE16" s="258">
        <v>18.75</v>
      </c>
      <c r="AF16" s="316">
        <v>100</v>
      </c>
      <c r="AG16" s="316">
        <v>27.777777777777779</v>
      </c>
    </row>
    <row r="17" spans="2:33">
      <c r="B17" s="596"/>
      <c r="C17" s="4" t="s">
        <v>137</v>
      </c>
      <c r="D17" s="249">
        <v>0</v>
      </c>
      <c r="E17" s="313">
        <v>0</v>
      </c>
      <c r="F17" s="251">
        <v>0</v>
      </c>
      <c r="G17" s="249">
        <v>1</v>
      </c>
      <c r="H17" s="313">
        <v>0</v>
      </c>
      <c r="I17" s="251">
        <v>1</v>
      </c>
      <c r="J17" s="249">
        <v>0</v>
      </c>
      <c r="K17" s="313">
        <v>2</v>
      </c>
      <c r="L17" s="251">
        <v>2</v>
      </c>
      <c r="M17" s="249">
        <v>0</v>
      </c>
      <c r="N17" s="313">
        <v>1</v>
      </c>
      <c r="O17" s="251">
        <v>1</v>
      </c>
      <c r="P17" s="249">
        <v>7</v>
      </c>
      <c r="Q17" s="313">
        <v>9</v>
      </c>
      <c r="R17" s="251">
        <v>16</v>
      </c>
      <c r="S17" s="249">
        <v>1</v>
      </c>
      <c r="T17" s="313">
        <v>2</v>
      </c>
      <c r="U17" s="251">
        <v>3</v>
      </c>
      <c r="V17" s="318">
        <v>9</v>
      </c>
      <c r="W17" s="318">
        <v>14</v>
      </c>
      <c r="X17" s="253">
        <v>23</v>
      </c>
      <c r="Y17" s="316">
        <v>58.111111111111114</v>
      </c>
      <c r="Z17" s="316">
        <v>56.642857142857146</v>
      </c>
      <c r="AA17" s="316">
        <v>57.217391304347828</v>
      </c>
      <c r="AB17" s="258">
        <v>0</v>
      </c>
      <c r="AC17" s="316">
        <v>0</v>
      </c>
      <c r="AD17" s="259">
        <v>0</v>
      </c>
      <c r="AE17" s="258">
        <v>12.5</v>
      </c>
      <c r="AF17" s="316">
        <v>0</v>
      </c>
      <c r="AG17" s="316">
        <v>4.5454545454545459</v>
      </c>
    </row>
    <row r="18" spans="2:33">
      <c r="B18" s="596"/>
      <c r="C18" s="4" t="s">
        <v>138</v>
      </c>
      <c r="D18" s="249">
        <v>0</v>
      </c>
      <c r="E18" s="313">
        <v>0</v>
      </c>
      <c r="F18" s="251">
        <v>0</v>
      </c>
      <c r="G18" s="249">
        <v>0</v>
      </c>
      <c r="H18" s="313">
        <v>1</v>
      </c>
      <c r="I18" s="251">
        <v>1</v>
      </c>
      <c r="J18" s="249">
        <v>1</v>
      </c>
      <c r="K18" s="313">
        <v>2</v>
      </c>
      <c r="L18" s="251">
        <v>3</v>
      </c>
      <c r="M18" s="249">
        <v>0</v>
      </c>
      <c r="N18" s="313">
        <v>11</v>
      </c>
      <c r="O18" s="251">
        <v>11</v>
      </c>
      <c r="P18" s="249">
        <v>0</v>
      </c>
      <c r="Q18" s="313">
        <v>3</v>
      </c>
      <c r="R18" s="251">
        <v>3</v>
      </c>
      <c r="S18" s="249">
        <v>0</v>
      </c>
      <c r="T18" s="313">
        <v>0</v>
      </c>
      <c r="U18" s="251">
        <v>0</v>
      </c>
      <c r="V18" s="318">
        <v>1</v>
      </c>
      <c r="W18" s="318">
        <v>17</v>
      </c>
      <c r="X18" s="253">
        <v>18</v>
      </c>
      <c r="Y18" s="315">
        <v>42</v>
      </c>
      <c r="Z18" s="316">
        <v>49.058823529411768</v>
      </c>
      <c r="AA18" s="316">
        <v>48.666666666666664</v>
      </c>
      <c r="AB18" s="255" t="s">
        <v>79</v>
      </c>
      <c r="AC18" s="319">
        <v>0</v>
      </c>
      <c r="AD18" s="304">
        <v>0</v>
      </c>
      <c r="AE18" s="302">
        <v>0</v>
      </c>
      <c r="AF18" s="319">
        <v>21.428571428571427</v>
      </c>
      <c r="AG18" s="316">
        <v>20</v>
      </c>
    </row>
    <row r="19" spans="2:33">
      <c r="B19" s="596"/>
      <c r="C19" s="4" t="s">
        <v>139</v>
      </c>
      <c r="D19" s="249">
        <v>0</v>
      </c>
      <c r="E19" s="313">
        <v>0</v>
      </c>
      <c r="F19" s="251">
        <v>0</v>
      </c>
      <c r="G19" s="249">
        <v>1</v>
      </c>
      <c r="H19" s="313">
        <v>6</v>
      </c>
      <c r="I19" s="251">
        <v>7</v>
      </c>
      <c r="J19" s="249">
        <v>0</v>
      </c>
      <c r="K19" s="313">
        <v>12</v>
      </c>
      <c r="L19" s="251">
        <v>12</v>
      </c>
      <c r="M19" s="249">
        <v>1</v>
      </c>
      <c r="N19" s="313">
        <v>5</v>
      </c>
      <c r="O19" s="251">
        <v>6</v>
      </c>
      <c r="P19" s="249">
        <v>0</v>
      </c>
      <c r="Q19" s="313">
        <v>4</v>
      </c>
      <c r="R19" s="251">
        <v>4</v>
      </c>
      <c r="S19" s="249">
        <v>0</v>
      </c>
      <c r="T19" s="313">
        <v>0</v>
      </c>
      <c r="U19" s="251">
        <v>0</v>
      </c>
      <c r="V19" s="318">
        <v>2</v>
      </c>
      <c r="W19" s="318">
        <v>27</v>
      </c>
      <c r="X19" s="253">
        <v>29</v>
      </c>
      <c r="Y19" s="315">
        <v>39.5</v>
      </c>
      <c r="Z19" s="316">
        <v>41.629629629629626</v>
      </c>
      <c r="AA19" s="316">
        <v>41.482758620689658</v>
      </c>
      <c r="AB19" s="255" t="s">
        <v>79</v>
      </c>
      <c r="AC19" s="316">
        <v>50</v>
      </c>
      <c r="AD19" s="259">
        <v>75</v>
      </c>
      <c r="AE19" s="302">
        <v>100</v>
      </c>
      <c r="AF19" s="316">
        <v>80</v>
      </c>
      <c r="AG19" s="316">
        <v>81.25</v>
      </c>
    </row>
    <row r="20" spans="2:33">
      <c r="B20" s="596"/>
      <c r="C20" s="289" t="s">
        <v>140</v>
      </c>
      <c r="D20" s="267">
        <v>0</v>
      </c>
      <c r="E20" s="268">
        <v>0</v>
      </c>
      <c r="F20" s="269">
        <v>0</v>
      </c>
      <c r="G20" s="267">
        <v>0</v>
      </c>
      <c r="H20" s="268">
        <v>0</v>
      </c>
      <c r="I20" s="269">
        <v>0</v>
      </c>
      <c r="J20" s="267">
        <v>0</v>
      </c>
      <c r="K20" s="268">
        <v>0</v>
      </c>
      <c r="L20" s="269">
        <v>0</v>
      </c>
      <c r="M20" s="267">
        <v>0</v>
      </c>
      <c r="N20" s="268">
        <v>0</v>
      </c>
      <c r="O20" s="269">
        <v>0</v>
      </c>
      <c r="P20" s="267">
        <v>1</v>
      </c>
      <c r="Q20" s="268">
        <v>1</v>
      </c>
      <c r="R20" s="269">
        <v>2</v>
      </c>
      <c r="S20" s="267">
        <v>0</v>
      </c>
      <c r="T20" s="268">
        <v>0</v>
      </c>
      <c r="U20" s="269">
        <v>0</v>
      </c>
      <c r="V20" s="282">
        <v>1</v>
      </c>
      <c r="W20" s="282">
        <v>1</v>
      </c>
      <c r="X20" s="283">
        <v>2</v>
      </c>
      <c r="Y20" s="273">
        <v>62</v>
      </c>
      <c r="Z20" s="290">
        <v>57</v>
      </c>
      <c r="AA20" s="290">
        <v>59.5</v>
      </c>
      <c r="AB20" s="321">
        <v>0</v>
      </c>
      <c r="AC20" s="322">
        <v>0</v>
      </c>
      <c r="AD20" s="323">
        <v>0</v>
      </c>
      <c r="AE20" s="321">
        <v>0</v>
      </c>
      <c r="AF20" s="290">
        <v>0</v>
      </c>
      <c r="AG20" s="290">
        <v>0</v>
      </c>
    </row>
    <row r="21" spans="2:33" ht="3.75" customHeight="1">
      <c r="B21" s="260"/>
      <c r="D21" s="317"/>
      <c r="E21" s="288"/>
      <c r="F21" s="317"/>
      <c r="G21" s="288"/>
      <c r="H21" s="317"/>
      <c r="I21" s="288"/>
      <c r="J21" s="317"/>
      <c r="K21" s="288"/>
      <c r="L21" s="317"/>
      <c r="M21" s="288"/>
      <c r="N21" s="317"/>
      <c r="O21" s="288"/>
      <c r="P21" s="317"/>
      <c r="Q21" s="288"/>
      <c r="R21" s="317"/>
      <c r="S21" s="288"/>
      <c r="T21" s="317"/>
      <c r="U21" s="288"/>
      <c r="V21" s="317"/>
      <c r="W21" s="288"/>
      <c r="X21" s="317"/>
      <c r="Y21" s="288"/>
      <c r="Z21" s="317"/>
      <c r="AA21" s="288"/>
      <c r="AB21" s="317"/>
      <c r="AC21" s="288"/>
      <c r="AD21" s="317"/>
      <c r="AE21" s="288"/>
      <c r="AF21" s="317"/>
      <c r="AG21" s="288"/>
    </row>
    <row r="22" spans="2:33" ht="17.25" customHeight="1">
      <c r="B22" s="594" t="s">
        <v>116</v>
      </c>
      <c r="C22" s="275" t="s">
        <v>69</v>
      </c>
      <c r="D22" s="276">
        <v>16</v>
      </c>
      <c r="E22" s="277">
        <v>3</v>
      </c>
      <c r="F22" s="278">
        <v>19</v>
      </c>
      <c r="G22" s="276">
        <v>249</v>
      </c>
      <c r="H22" s="277">
        <v>60</v>
      </c>
      <c r="I22" s="278">
        <v>309</v>
      </c>
      <c r="J22" s="276">
        <v>542</v>
      </c>
      <c r="K22" s="277">
        <v>134</v>
      </c>
      <c r="L22" s="278">
        <v>676</v>
      </c>
      <c r="M22" s="276">
        <v>725</v>
      </c>
      <c r="N22" s="277">
        <v>89</v>
      </c>
      <c r="O22" s="278">
        <v>814</v>
      </c>
      <c r="P22" s="276">
        <v>418</v>
      </c>
      <c r="Q22" s="277">
        <v>56</v>
      </c>
      <c r="R22" s="278">
        <v>474</v>
      </c>
      <c r="S22" s="276">
        <v>19</v>
      </c>
      <c r="T22" s="277">
        <v>0</v>
      </c>
      <c r="U22" s="278">
        <v>19</v>
      </c>
      <c r="V22" s="284">
        <v>1969</v>
      </c>
      <c r="W22" s="284">
        <v>342</v>
      </c>
      <c r="X22" s="285">
        <v>2311</v>
      </c>
      <c r="Y22" s="279">
        <v>46.443880142204165</v>
      </c>
      <c r="Z22" s="279">
        <v>43.271929824561404</v>
      </c>
      <c r="AA22" s="279">
        <v>45.974469926438772</v>
      </c>
      <c r="AB22" s="280">
        <v>18.899521531100476</v>
      </c>
      <c r="AC22" s="279">
        <v>37.5</v>
      </c>
      <c r="AD22" s="281">
        <v>21.09704641350211</v>
      </c>
      <c r="AE22" s="280">
        <v>34.678522571819428</v>
      </c>
      <c r="AF22" s="279">
        <v>64.423076923076934</v>
      </c>
      <c r="AG22" s="279">
        <v>38.383233532934128</v>
      </c>
    </row>
    <row r="23" spans="2:33">
      <c r="B23" s="594"/>
      <c r="C23" s="4" t="s">
        <v>129</v>
      </c>
      <c r="D23" s="249">
        <v>0</v>
      </c>
      <c r="E23" s="313">
        <v>0</v>
      </c>
      <c r="F23" s="251">
        <v>0</v>
      </c>
      <c r="G23" s="249">
        <v>0</v>
      </c>
      <c r="H23" s="313">
        <v>0</v>
      </c>
      <c r="I23" s="251">
        <v>0</v>
      </c>
      <c r="J23" s="249">
        <v>0</v>
      </c>
      <c r="K23" s="313">
        <v>1</v>
      </c>
      <c r="L23" s="251">
        <v>1</v>
      </c>
      <c r="M23" s="249">
        <v>4</v>
      </c>
      <c r="N23" s="313">
        <v>0</v>
      </c>
      <c r="O23" s="251">
        <v>4</v>
      </c>
      <c r="P23" s="249">
        <v>4</v>
      </c>
      <c r="Q23" s="313">
        <v>2</v>
      </c>
      <c r="R23" s="251">
        <v>6</v>
      </c>
      <c r="S23" s="249">
        <v>2</v>
      </c>
      <c r="T23" s="313">
        <v>0</v>
      </c>
      <c r="U23" s="251">
        <v>2</v>
      </c>
      <c r="V23" s="314">
        <v>10</v>
      </c>
      <c r="W23" s="314">
        <v>3</v>
      </c>
      <c r="X23" s="266">
        <v>13</v>
      </c>
      <c r="Y23" s="316">
        <v>57.3</v>
      </c>
      <c r="Z23" s="316">
        <v>52</v>
      </c>
      <c r="AA23" s="316">
        <v>56.07692307692308</v>
      </c>
      <c r="AB23" s="258">
        <v>0</v>
      </c>
      <c r="AC23" s="316">
        <v>0</v>
      </c>
      <c r="AD23" s="259">
        <v>0</v>
      </c>
      <c r="AE23" s="258">
        <v>0</v>
      </c>
      <c r="AF23" s="316">
        <v>0</v>
      </c>
      <c r="AG23" s="316">
        <v>0</v>
      </c>
    </row>
    <row r="24" spans="2:33">
      <c r="B24" s="594"/>
      <c r="C24" s="4" t="s">
        <v>130</v>
      </c>
      <c r="D24" s="249">
        <v>0</v>
      </c>
      <c r="E24" s="313">
        <v>0</v>
      </c>
      <c r="F24" s="251">
        <v>0</v>
      </c>
      <c r="G24" s="249">
        <v>2</v>
      </c>
      <c r="H24" s="313">
        <v>0</v>
      </c>
      <c r="I24" s="251">
        <v>2</v>
      </c>
      <c r="J24" s="249">
        <v>13</v>
      </c>
      <c r="K24" s="313">
        <v>9</v>
      </c>
      <c r="L24" s="251">
        <v>22</v>
      </c>
      <c r="M24" s="249">
        <v>8</v>
      </c>
      <c r="N24" s="313">
        <v>2</v>
      </c>
      <c r="O24" s="251">
        <v>10</v>
      </c>
      <c r="P24" s="249">
        <v>0</v>
      </c>
      <c r="Q24" s="313">
        <v>0</v>
      </c>
      <c r="R24" s="251">
        <v>0</v>
      </c>
      <c r="S24" s="249">
        <v>1</v>
      </c>
      <c r="T24" s="313">
        <v>0</v>
      </c>
      <c r="U24" s="251">
        <v>1</v>
      </c>
      <c r="V24" s="314">
        <v>24</v>
      </c>
      <c r="W24" s="314">
        <v>11</v>
      </c>
      <c r="X24" s="266">
        <v>35</v>
      </c>
      <c r="Y24" s="316">
        <v>43.041666666666664</v>
      </c>
      <c r="Z24" s="316">
        <v>41.545454545454547</v>
      </c>
      <c r="AA24" s="316">
        <v>42.571428571428569</v>
      </c>
      <c r="AB24" s="255" t="s">
        <v>79</v>
      </c>
      <c r="AC24" s="315" t="s">
        <v>79</v>
      </c>
      <c r="AD24" s="256" t="s">
        <v>79</v>
      </c>
      <c r="AE24" s="258">
        <v>50</v>
      </c>
      <c r="AF24" s="316">
        <v>57.142857142857139</v>
      </c>
      <c r="AG24" s="316">
        <v>52.173913043478258</v>
      </c>
    </row>
    <row r="25" spans="2:33">
      <c r="B25" s="594"/>
      <c r="C25" s="4" t="s">
        <v>131</v>
      </c>
      <c r="D25" s="249">
        <v>0</v>
      </c>
      <c r="E25" s="313">
        <v>0</v>
      </c>
      <c r="F25" s="251">
        <v>0</v>
      </c>
      <c r="G25" s="249">
        <v>35</v>
      </c>
      <c r="H25" s="313">
        <v>19</v>
      </c>
      <c r="I25" s="251">
        <v>54</v>
      </c>
      <c r="J25" s="249">
        <v>47</v>
      </c>
      <c r="K25" s="313">
        <v>28</v>
      </c>
      <c r="L25" s="251">
        <v>75</v>
      </c>
      <c r="M25" s="249">
        <v>20</v>
      </c>
      <c r="N25" s="313">
        <v>5</v>
      </c>
      <c r="O25" s="251">
        <v>25</v>
      </c>
      <c r="P25" s="249">
        <v>15</v>
      </c>
      <c r="Q25" s="313">
        <v>2</v>
      </c>
      <c r="R25" s="251">
        <v>17</v>
      </c>
      <c r="S25" s="249">
        <v>5</v>
      </c>
      <c r="T25" s="313">
        <v>0</v>
      </c>
      <c r="U25" s="251">
        <v>5</v>
      </c>
      <c r="V25" s="314">
        <v>122</v>
      </c>
      <c r="W25" s="314">
        <v>54</v>
      </c>
      <c r="X25" s="266">
        <v>176</v>
      </c>
      <c r="Y25" s="316">
        <v>41.83606557377049</v>
      </c>
      <c r="Z25" s="316">
        <v>37.74074074074074</v>
      </c>
      <c r="AA25" s="316">
        <v>40.579545454545453</v>
      </c>
      <c r="AB25" s="258">
        <v>46.666666666666664</v>
      </c>
      <c r="AC25" s="316">
        <v>200</v>
      </c>
      <c r="AD25" s="259">
        <v>64.705882352941174</v>
      </c>
      <c r="AE25" s="258">
        <v>117.85714285714286</v>
      </c>
      <c r="AF25" s="316">
        <v>237.5</v>
      </c>
      <c r="AG25" s="316">
        <v>144.44444444444443</v>
      </c>
    </row>
    <row r="26" spans="2:33">
      <c r="B26" s="594"/>
      <c r="C26" s="4" t="s">
        <v>132</v>
      </c>
      <c r="D26" s="249">
        <v>1</v>
      </c>
      <c r="E26" s="313">
        <v>0</v>
      </c>
      <c r="F26" s="251">
        <v>1</v>
      </c>
      <c r="G26" s="249">
        <v>34</v>
      </c>
      <c r="H26" s="313">
        <v>23</v>
      </c>
      <c r="I26" s="251">
        <v>57</v>
      </c>
      <c r="J26" s="249">
        <v>74</v>
      </c>
      <c r="K26" s="313">
        <v>37</v>
      </c>
      <c r="L26" s="251">
        <v>111</v>
      </c>
      <c r="M26" s="249">
        <v>126</v>
      </c>
      <c r="N26" s="313">
        <v>36</v>
      </c>
      <c r="O26" s="251">
        <v>162</v>
      </c>
      <c r="P26" s="249">
        <v>76</v>
      </c>
      <c r="Q26" s="313">
        <v>20</v>
      </c>
      <c r="R26" s="251">
        <v>96</v>
      </c>
      <c r="S26" s="249">
        <v>0</v>
      </c>
      <c r="T26" s="313">
        <v>0</v>
      </c>
      <c r="U26" s="251">
        <v>0</v>
      </c>
      <c r="V26" s="314">
        <v>311</v>
      </c>
      <c r="W26" s="314">
        <v>116</v>
      </c>
      <c r="X26" s="266">
        <v>427</v>
      </c>
      <c r="Y26" s="316">
        <v>47.225080385852088</v>
      </c>
      <c r="Z26" s="316">
        <v>43.982758620689658</v>
      </c>
      <c r="AA26" s="316">
        <v>46.344262295081968</v>
      </c>
      <c r="AB26" s="258">
        <v>15.789473684210526</v>
      </c>
      <c r="AC26" s="316">
        <v>35</v>
      </c>
      <c r="AD26" s="259">
        <v>19.791666666666664</v>
      </c>
      <c r="AE26" s="258">
        <v>29.583333333333332</v>
      </c>
      <c r="AF26" s="316">
        <v>50.649350649350644</v>
      </c>
      <c r="AG26" s="316">
        <v>34.700315457413247</v>
      </c>
    </row>
    <row r="27" spans="2:33">
      <c r="B27" s="594"/>
      <c r="C27" s="4" t="s">
        <v>133</v>
      </c>
      <c r="D27" s="249">
        <v>15</v>
      </c>
      <c r="E27" s="313">
        <v>3</v>
      </c>
      <c r="F27" s="251">
        <v>18</v>
      </c>
      <c r="G27" s="249">
        <v>178</v>
      </c>
      <c r="H27" s="313">
        <v>18</v>
      </c>
      <c r="I27" s="251">
        <v>196</v>
      </c>
      <c r="J27" s="249">
        <v>407</v>
      </c>
      <c r="K27" s="313">
        <v>59</v>
      </c>
      <c r="L27" s="251">
        <v>466</v>
      </c>
      <c r="M27" s="249">
        <v>567</v>
      </c>
      <c r="N27" s="313">
        <v>46</v>
      </c>
      <c r="O27" s="251">
        <v>613</v>
      </c>
      <c r="P27" s="249">
        <v>323</v>
      </c>
      <c r="Q27" s="313">
        <v>32</v>
      </c>
      <c r="R27" s="251">
        <v>355</v>
      </c>
      <c r="S27" s="249">
        <v>11</v>
      </c>
      <c r="T27" s="313">
        <v>0</v>
      </c>
      <c r="U27" s="251">
        <v>11</v>
      </c>
      <c r="V27" s="314">
        <v>1501</v>
      </c>
      <c r="W27" s="314">
        <v>158</v>
      </c>
      <c r="X27" s="266">
        <v>1659</v>
      </c>
      <c r="Y27" s="316">
        <v>46.644903397734844</v>
      </c>
      <c r="Z27" s="316">
        <v>44.594936708860757</v>
      </c>
      <c r="AA27" s="316">
        <v>46.449668474984932</v>
      </c>
      <c r="AB27" s="258">
        <v>18.575851393188856</v>
      </c>
      <c r="AC27" s="316">
        <v>31.25</v>
      </c>
      <c r="AD27" s="259">
        <v>19.718309859154928</v>
      </c>
      <c r="AE27" s="258">
        <v>31.666666666666664</v>
      </c>
      <c r="AF27" s="316">
        <v>50.476190476190474</v>
      </c>
      <c r="AG27" s="316">
        <v>33.253012048192772</v>
      </c>
    </row>
    <row r="28" spans="2:33">
      <c r="B28" s="594"/>
      <c r="C28" s="4" t="s">
        <v>134</v>
      </c>
      <c r="D28" s="249">
        <v>0</v>
      </c>
      <c r="E28" s="313">
        <v>0</v>
      </c>
      <c r="F28" s="251">
        <v>0</v>
      </c>
      <c r="G28" s="249">
        <v>0</v>
      </c>
      <c r="H28" s="313">
        <v>0</v>
      </c>
      <c r="I28" s="251">
        <v>0</v>
      </c>
      <c r="J28" s="249">
        <v>1</v>
      </c>
      <c r="K28" s="313">
        <v>0</v>
      </c>
      <c r="L28" s="251">
        <v>1</v>
      </c>
      <c r="M28" s="249">
        <v>0</v>
      </c>
      <c r="N28" s="313">
        <v>0</v>
      </c>
      <c r="O28" s="251">
        <v>0</v>
      </c>
      <c r="P28" s="249">
        <v>0</v>
      </c>
      <c r="Q28" s="313">
        <v>0</v>
      </c>
      <c r="R28" s="251">
        <v>0</v>
      </c>
      <c r="S28" s="249">
        <v>0</v>
      </c>
      <c r="T28" s="313">
        <v>0</v>
      </c>
      <c r="U28" s="251">
        <v>0</v>
      </c>
      <c r="V28" s="314">
        <v>1</v>
      </c>
      <c r="W28" s="314">
        <v>0</v>
      </c>
      <c r="X28" s="266">
        <v>1</v>
      </c>
      <c r="Y28" s="316">
        <v>37</v>
      </c>
      <c r="Z28" s="316" t="s">
        <v>79</v>
      </c>
      <c r="AA28" s="316">
        <v>37</v>
      </c>
      <c r="AB28" s="255" t="s">
        <v>79</v>
      </c>
      <c r="AC28" s="315" t="s">
        <v>79</v>
      </c>
      <c r="AD28" s="256" t="s">
        <v>79</v>
      </c>
      <c r="AE28" s="302" t="s">
        <v>79</v>
      </c>
      <c r="AF28" s="319" t="s">
        <v>79</v>
      </c>
      <c r="AG28" s="319" t="s">
        <v>79</v>
      </c>
    </row>
    <row r="29" spans="2:33" ht="3.75" customHeight="1">
      <c r="C29" s="262"/>
      <c r="D29" s="262">
        <v>0</v>
      </c>
      <c r="E29" s="262">
        <v>0</v>
      </c>
      <c r="F29" s="262">
        <v>0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</row>
    <row r="30" spans="2:33">
      <c r="B30" s="594" t="s">
        <v>117</v>
      </c>
      <c r="C30" s="240" t="s">
        <v>69</v>
      </c>
      <c r="D30" s="241">
        <v>159</v>
      </c>
      <c r="E30" s="306">
        <v>74</v>
      </c>
      <c r="F30" s="243">
        <v>233</v>
      </c>
      <c r="G30" s="241">
        <v>1431</v>
      </c>
      <c r="H30" s="306">
        <v>762</v>
      </c>
      <c r="I30" s="243">
        <v>2193</v>
      </c>
      <c r="J30" s="241">
        <v>2913</v>
      </c>
      <c r="K30" s="306">
        <v>1555</v>
      </c>
      <c r="L30" s="243">
        <v>4468</v>
      </c>
      <c r="M30" s="241">
        <v>3394</v>
      </c>
      <c r="N30" s="306">
        <v>1365</v>
      </c>
      <c r="O30" s="243">
        <v>4759</v>
      </c>
      <c r="P30" s="241">
        <v>2118</v>
      </c>
      <c r="Q30" s="306">
        <v>606</v>
      </c>
      <c r="R30" s="243">
        <v>2724</v>
      </c>
      <c r="S30" s="241">
        <v>73</v>
      </c>
      <c r="T30" s="306">
        <v>25</v>
      </c>
      <c r="U30" s="243">
        <v>98</v>
      </c>
      <c r="V30" s="307">
        <v>10088</v>
      </c>
      <c r="W30" s="307">
        <v>4387</v>
      </c>
      <c r="X30" s="264">
        <v>14475</v>
      </c>
      <c r="Y30" s="308">
        <v>45.546490880253764</v>
      </c>
      <c r="Z30" s="308">
        <v>43.435605197173466</v>
      </c>
      <c r="AA30" s="308">
        <v>44.906735751295336</v>
      </c>
      <c r="AB30" s="247">
        <v>29.084041548630786</v>
      </c>
      <c r="AC30" s="308">
        <v>49.834983498349835</v>
      </c>
      <c r="AD30" s="248">
        <v>33.70044052863436</v>
      </c>
      <c r="AE30" s="280">
        <v>43.621867881548972</v>
      </c>
      <c r="AF30" s="279">
        <v>62.061322497229412</v>
      </c>
      <c r="AG30" s="279">
        <v>48.75141300996814</v>
      </c>
    </row>
    <row r="31" spans="2:33">
      <c r="B31" s="594"/>
      <c r="C31" s="4" t="s">
        <v>129</v>
      </c>
      <c r="D31" s="249">
        <v>0</v>
      </c>
      <c r="E31" s="313">
        <v>0</v>
      </c>
      <c r="F31" s="251">
        <v>0</v>
      </c>
      <c r="G31" s="249">
        <v>5</v>
      </c>
      <c r="H31" s="313">
        <v>3</v>
      </c>
      <c r="I31" s="251">
        <v>8</v>
      </c>
      <c r="J31" s="249">
        <v>41</v>
      </c>
      <c r="K31" s="313">
        <v>16</v>
      </c>
      <c r="L31" s="251">
        <v>57</v>
      </c>
      <c r="M31" s="249">
        <v>37</v>
      </c>
      <c r="N31" s="313">
        <v>10</v>
      </c>
      <c r="O31" s="251">
        <v>47</v>
      </c>
      <c r="P31" s="249">
        <v>30</v>
      </c>
      <c r="Q31" s="313">
        <v>3</v>
      </c>
      <c r="R31" s="251">
        <v>33</v>
      </c>
      <c r="S31" s="249">
        <v>4</v>
      </c>
      <c r="T31" s="313">
        <v>0</v>
      </c>
      <c r="U31" s="251">
        <v>4</v>
      </c>
      <c r="V31" s="314">
        <v>117</v>
      </c>
      <c r="W31" s="314">
        <v>32</v>
      </c>
      <c r="X31" s="266">
        <v>149</v>
      </c>
      <c r="Y31" s="316">
        <v>48.205128205128204</v>
      </c>
      <c r="Z31" s="316">
        <v>44.03125</v>
      </c>
      <c r="AA31" s="316">
        <v>47.308724832214764</v>
      </c>
      <c r="AB31" s="258">
        <v>6.666666666666667</v>
      </c>
      <c r="AC31" s="316">
        <v>0</v>
      </c>
      <c r="AD31" s="259">
        <v>6.0606060606060606</v>
      </c>
      <c r="AE31" s="258">
        <v>24.468085106382979</v>
      </c>
      <c r="AF31" s="316">
        <v>68.421052631578945</v>
      </c>
      <c r="AG31" s="316">
        <v>31.858407079646017</v>
      </c>
    </row>
    <row r="32" spans="2:33">
      <c r="B32" s="594"/>
      <c r="C32" s="4" t="s">
        <v>130</v>
      </c>
      <c r="D32" s="249">
        <v>0</v>
      </c>
      <c r="E32" s="313">
        <v>0</v>
      </c>
      <c r="F32" s="251">
        <v>0</v>
      </c>
      <c r="G32" s="249">
        <v>20</v>
      </c>
      <c r="H32" s="313">
        <v>9</v>
      </c>
      <c r="I32" s="251">
        <v>29</v>
      </c>
      <c r="J32" s="249">
        <v>94</v>
      </c>
      <c r="K32" s="313">
        <v>94</v>
      </c>
      <c r="L32" s="251">
        <v>188</v>
      </c>
      <c r="M32" s="249">
        <v>60</v>
      </c>
      <c r="N32" s="313">
        <v>65</v>
      </c>
      <c r="O32" s="251">
        <v>125</v>
      </c>
      <c r="P32" s="249">
        <v>60</v>
      </c>
      <c r="Q32" s="313">
        <v>23</v>
      </c>
      <c r="R32" s="251">
        <v>83</v>
      </c>
      <c r="S32" s="249">
        <v>5</v>
      </c>
      <c r="T32" s="313">
        <v>1</v>
      </c>
      <c r="U32" s="251">
        <v>6</v>
      </c>
      <c r="V32" s="314">
        <v>239</v>
      </c>
      <c r="W32" s="314">
        <v>192</v>
      </c>
      <c r="X32" s="266">
        <v>431</v>
      </c>
      <c r="Y32" s="316">
        <v>46.644351464435147</v>
      </c>
      <c r="Z32" s="316">
        <v>45.203125</v>
      </c>
      <c r="AA32" s="316">
        <v>46.002320185614849</v>
      </c>
      <c r="AB32" s="258">
        <v>5</v>
      </c>
      <c r="AC32" s="316">
        <v>0</v>
      </c>
      <c r="AD32" s="259">
        <v>3.6144578313253009</v>
      </c>
      <c r="AE32" s="258">
        <v>41.42011834319527</v>
      </c>
      <c r="AF32" s="316">
        <v>28.859060402684566</v>
      </c>
      <c r="AG32" s="316">
        <v>35.534591194968549</v>
      </c>
    </row>
    <row r="33" spans="2:116">
      <c r="B33" s="594"/>
      <c r="C33" s="4" t="s">
        <v>131</v>
      </c>
      <c r="D33" s="249">
        <v>5</v>
      </c>
      <c r="E33" s="313">
        <v>5</v>
      </c>
      <c r="F33" s="251">
        <v>10</v>
      </c>
      <c r="G33" s="249">
        <v>127</v>
      </c>
      <c r="H33" s="313">
        <v>193</v>
      </c>
      <c r="I33" s="251">
        <v>320</v>
      </c>
      <c r="J33" s="249">
        <v>241</v>
      </c>
      <c r="K33" s="313">
        <v>412</v>
      </c>
      <c r="L33" s="251">
        <v>653</v>
      </c>
      <c r="M33" s="249">
        <v>87</v>
      </c>
      <c r="N33" s="313">
        <v>116</v>
      </c>
      <c r="O33" s="251">
        <v>203</v>
      </c>
      <c r="P33" s="249">
        <v>59</v>
      </c>
      <c r="Q33" s="313">
        <v>35</v>
      </c>
      <c r="R33" s="251">
        <v>94</v>
      </c>
      <c r="S33" s="249">
        <v>4</v>
      </c>
      <c r="T33" s="313">
        <v>1</v>
      </c>
      <c r="U33" s="251">
        <v>5</v>
      </c>
      <c r="V33" s="314">
        <v>523</v>
      </c>
      <c r="W33" s="314">
        <v>762</v>
      </c>
      <c r="X33" s="266">
        <v>1285</v>
      </c>
      <c r="Y33" s="316">
        <v>40.986615678776289</v>
      </c>
      <c r="Z33" s="316">
        <v>41.251153254741162</v>
      </c>
      <c r="AA33" s="316">
        <v>39.968871595330739</v>
      </c>
      <c r="AB33" s="258">
        <v>52.542372881355938</v>
      </c>
      <c r="AC33" s="316">
        <v>105.71428571428572</v>
      </c>
      <c r="AD33" s="259">
        <v>72.340425531914903</v>
      </c>
      <c r="AE33" s="258">
        <v>117.01244813278009</v>
      </c>
      <c r="AF33" s="316">
        <v>151.48514851485149</v>
      </c>
      <c r="AG33" s="316">
        <v>136.21323529411765</v>
      </c>
    </row>
    <row r="34" spans="2:116">
      <c r="B34" s="594"/>
      <c r="C34" s="4" t="s">
        <v>132</v>
      </c>
      <c r="D34" s="249">
        <v>12</v>
      </c>
      <c r="E34" s="313">
        <v>19</v>
      </c>
      <c r="F34" s="251">
        <v>31</v>
      </c>
      <c r="G34" s="249">
        <v>234</v>
      </c>
      <c r="H34" s="313">
        <v>321</v>
      </c>
      <c r="I34" s="251">
        <v>555</v>
      </c>
      <c r="J34" s="249">
        <v>347</v>
      </c>
      <c r="K34" s="313">
        <v>566</v>
      </c>
      <c r="L34" s="251">
        <v>913</v>
      </c>
      <c r="M34" s="249">
        <v>321</v>
      </c>
      <c r="N34" s="313">
        <v>608</v>
      </c>
      <c r="O34" s="251">
        <v>929</v>
      </c>
      <c r="P34" s="249">
        <v>182</v>
      </c>
      <c r="Q34" s="313">
        <v>220</v>
      </c>
      <c r="R34" s="251">
        <v>402</v>
      </c>
      <c r="S34" s="249">
        <v>5</v>
      </c>
      <c r="T34" s="313">
        <v>9</v>
      </c>
      <c r="U34" s="251">
        <v>14</v>
      </c>
      <c r="V34" s="314">
        <v>1101</v>
      </c>
      <c r="W34" s="314">
        <v>1743</v>
      </c>
      <c r="X34" s="266">
        <v>2844</v>
      </c>
      <c r="Y34" s="316">
        <v>43.51135331516803</v>
      </c>
      <c r="Z34" s="316">
        <v>44.681470843269025</v>
      </c>
      <c r="AA34" s="316">
        <v>43.50351617440225</v>
      </c>
      <c r="AB34" s="258">
        <v>44.505494505494504</v>
      </c>
      <c r="AC34" s="316">
        <v>59.545454545454547</v>
      </c>
      <c r="AD34" s="259">
        <v>52.736318407960205</v>
      </c>
      <c r="AE34" s="258">
        <v>68.348623853211009</v>
      </c>
      <c r="AF34" s="316">
        <v>58.598726114649679</v>
      </c>
      <c r="AG34" s="316">
        <v>62.236166571591554</v>
      </c>
    </row>
    <row r="35" spans="2:116">
      <c r="B35" s="594"/>
      <c r="C35" s="4" t="s">
        <v>133</v>
      </c>
      <c r="D35" s="249">
        <v>141</v>
      </c>
      <c r="E35" s="313">
        <v>50</v>
      </c>
      <c r="F35" s="251">
        <v>191</v>
      </c>
      <c r="G35" s="249">
        <v>1005</v>
      </c>
      <c r="H35" s="313">
        <v>230</v>
      </c>
      <c r="I35" s="251">
        <v>1235</v>
      </c>
      <c r="J35" s="249">
        <v>2128</v>
      </c>
      <c r="K35" s="313">
        <v>448</v>
      </c>
      <c r="L35" s="251">
        <v>2576</v>
      </c>
      <c r="M35" s="249">
        <v>2842</v>
      </c>
      <c r="N35" s="313">
        <v>540</v>
      </c>
      <c r="O35" s="251">
        <v>3382</v>
      </c>
      <c r="P35" s="249">
        <v>1768</v>
      </c>
      <c r="Q35" s="313">
        <v>319</v>
      </c>
      <c r="R35" s="251">
        <v>2087</v>
      </c>
      <c r="S35" s="249">
        <v>55</v>
      </c>
      <c r="T35" s="313">
        <v>14</v>
      </c>
      <c r="U35" s="251">
        <v>69</v>
      </c>
      <c r="V35" s="314">
        <v>7939</v>
      </c>
      <c r="W35" s="314">
        <v>1601</v>
      </c>
      <c r="X35" s="266">
        <v>9540</v>
      </c>
      <c r="Y35" s="316">
        <v>46.135533442499053</v>
      </c>
      <c r="Z35" s="316">
        <v>45.917302876687231</v>
      </c>
      <c r="AA35" s="316">
        <v>45.957861635220127</v>
      </c>
      <c r="AB35" s="258">
        <v>27.545248868778284</v>
      </c>
      <c r="AC35" s="316">
        <v>42.006269592476492</v>
      </c>
      <c r="AD35" s="259">
        <v>29.75563009103977</v>
      </c>
      <c r="AE35" s="258">
        <v>37.567146075203603</v>
      </c>
      <c r="AF35" s="316">
        <v>45.677888989990898</v>
      </c>
      <c r="AG35" s="316">
        <v>38.864628820960704</v>
      </c>
    </row>
    <row r="36" spans="2:116">
      <c r="B36" s="594"/>
      <c r="C36" s="4" t="s">
        <v>134</v>
      </c>
      <c r="D36" s="249">
        <v>1</v>
      </c>
      <c r="E36" s="313">
        <v>0</v>
      </c>
      <c r="F36" s="251">
        <v>1</v>
      </c>
      <c r="G36" s="249">
        <v>34</v>
      </c>
      <c r="H36" s="313">
        <v>6</v>
      </c>
      <c r="I36" s="251">
        <v>40</v>
      </c>
      <c r="J36" s="249">
        <v>57</v>
      </c>
      <c r="K36" s="313">
        <v>15</v>
      </c>
      <c r="L36" s="251">
        <v>72</v>
      </c>
      <c r="M36" s="249">
        <v>40</v>
      </c>
      <c r="N36" s="313">
        <v>21</v>
      </c>
      <c r="O36" s="251">
        <v>61</v>
      </c>
      <c r="P36" s="249">
        <v>14</v>
      </c>
      <c r="Q36" s="313">
        <v>4</v>
      </c>
      <c r="R36" s="251">
        <v>18</v>
      </c>
      <c r="S36" s="249">
        <v>0</v>
      </c>
      <c r="T36" s="313">
        <v>0</v>
      </c>
      <c r="U36" s="251">
        <v>0</v>
      </c>
      <c r="V36" s="314">
        <v>146</v>
      </c>
      <c r="W36" s="314">
        <v>46</v>
      </c>
      <c r="X36" s="266">
        <v>192</v>
      </c>
      <c r="Y36" s="316">
        <v>41.554794520547944</v>
      </c>
      <c r="Z36" s="316">
        <v>46.916467780429592</v>
      </c>
      <c r="AA36" s="316">
        <v>42.286458333333336</v>
      </c>
      <c r="AB36" s="258">
        <v>71.428571428571431</v>
      </c>
      <c r="AC36" s="316">
        <v>0</v>
      </c>
      <c r="AD36" s="259">
        <v>55.555555555555557</v>
      </c>
      <c r="AE36" s="258">
        <v>80.246913580246911</v>
      </c>
      <c r="AF36" s="316">
        <v>53.333333333333336</v>
      </c>
      <c r="AG36" s="316">
        <v>72.972972972972968</v>
      </c>
    </row>
    <row r="37" spans="2:116">
      <c r="B37" s="594"/>
      <c r="C37" s="4" t="s">
        <v>135</v>
      </c>
      <c r="D37" s="249">
        <v>0</v>
      </c>
      <c r="E37" s="313">
        <v>0</v>
      </c>
      <c r="F37" s="251">
        <v>0</v>
      </c>
      <c r="G37" s="249">
        <v>3</v>
      </c>
      <c r="H37" s="313">
        <v>0</v>
      </c>
      <c r="I37" s="251">
        <v>3</v>
      </c>
      <c r="J37" s="249">
        <v>3</v>
      </c>
      <c r="K37" s="313">
        <v>3</v>
      </c>
      <c r="L37" s="251">
        <v>6</v>
      </c>
      <c r="M37" s="249">
        <v>6</v>
      </c>
      <c r="N37" s="313">
        <v>5</v>
      </c>
      <c r="O37" s="251">
        <v>11</v>
      </c>
      <c r="P37" s="249">
        <v>5</v>
      </c>
      <c r="Q37" s="313">
        <v>2</v>
      </c>
      <c r="R37" s="251">
        <v>7</v>
      </c>
      <c r="S37" s="249">
        <v>0</v>
      </c>
      <c r="T37" s="313">
        <v>0</v>
      </c>
      <c r="U37" s="251">
        <v>0</v>
      </c>
      <c r="V37" s="314">
        <v>17</v>
      </c>
      <c r="W37" s="314">
        <v>10</v>
      </c>
      <c r="X37" s="266">
        <v>27</v>
      </c>
      <c r="Y37" s="316">
        <v>46.117647058823529</v>
      </c>
      <c r="Z37" s="316">
        <v>47.985915492957744</v>
      </c>
      <c r="AA37" s="316">
        <v>46.25925925925926</v>
      </c>
      <c r="AB37" s="258">
        <v>40</v>
      </c>
      <c r="AC37" s="316">
        <v>0</v>
      </c>
      <c r="AD37" s="259">
        <v>28.571428571428569</v>
      </c>
      <c r="AE37" s="258">
        <v>41.666666666666671</v>
      </c>
      <c r="AF37" s="316">
        <v>25</v>
      </c>
      <c r="AG37" s="316">
        <v>35</v>
      </c>
    </row>
    <row r="38" spans="2:116">
      <c r="B38" s="594"/>
      <c r="C38" s="4" t="s">
        <v>137</v>
      </c>
      <c r="D38" s="249">
        <v>0</v>
      </c>
      <c r="E38" s="313">
        <v>0</v>
      </c>
      <c r="F38" s="251">
        <v>0</v>
      </c>
      <c r="G38" s="249">
        <v>1</v>
      </c>
      <c r="H38" s="313">
        <v>0</v>
      </c>
      <c r="I38" s="251">
        <v>1</v>
      </c>
      <c r="J38" s="249">
        <v>0</v>
      </c>
      <c r="K38" s="313">
        <v>0</v>
      </c>
      <c r="L38" s="251">
        <v>0</v>
      </c>
      <c r="M38" s="249">
        <v>0</v>
      </c>
      <c r="N38" s="313">
        <v>0</v>
      </c>
      <c r="O38" s="251">
        <v>0</v>
      </c>
      <c r="P38" s="249">
        <v>0</v>
      </c>
      <c r="Q38" s="313">
        <v>0</v>
      </c>
      <c r="R38" s="251">
        <v>0</v>
      </c>
      <c r="S38" s="249">
        <v>0</v>
      </c>
      <c r="T38" s="313">
        <v>0</v>
      </c>
      <c r="U38" s="251">
        <v>0</v>
      </c>
      <c r="V38" s="314">
        <v>1</v>
      </c>
      <c r="W38" s="314">
        <v>0</v>
      </c>
      <c r="X38" s="266">
        <v>1</v>
      </c>
      <c r="Y38" s="316">
        <v>32</v>
      </c>
      <c r="Z38" s="315" t="s">
        <v>79</v>
      </c>
      <c r="AA38" s="316">
        <v>32</v>
      </c>
      <c r="AB38" s="255" t="s">
        <v>79</v>
      </c>
      <c r="AC38" s="315" t="s">
        <v>79</v>
      </c>
      <c r="AD38" s="256" t="s">
        <v>79</v>
      </c>
      <c r="AE38" s="255" t="s">
        <v>79</v>
      </c>
      <c r="AF38" s="315" t="s">
        <v>79</v>
      </c>
      <c r="AG38" s="315" t="s">
        <v>79</v>
      </c>
    </row>
    <row r="39" spans="2:116">
      <c r="B39" s="594"/>
      <c r="C39" s="4" t="s">
        <v>138</v>
      </c>
      <c r="D39" s="249">
        <v>0</v>
      </c>
      <c r="E39" s="313">
        <v>0</v>
      </c>
      <c r="F39" s="251">
        <v>0</v>
      </c>
      <c r="G39" s="249">
        <v>0</v>
      </c>
      <c r="H39" s="313">
        <v>0</v>
      </c>
      <c r="I39" s="251">
        <v>0</v>
      </c>
      <c r="J39" s="249">
        <v>0</v>
      </c>
      <c r="K39" s="313">
        <v>1</v>
      </c>
      <c r="L39" s="251">
        <v>1</v>
      </c>
      <c r="M39" s="249">
        <v>0</v>
      </c>
      <c r="N39" s="313">
        <v>0</v>
      </c>
      <c r="O39" s="251">
        <v>0</v>
      </c>
      <c r="P39" s="249">
        <v>0</v>
      </c>
      <c r="Q39" s="313">
        <v>0</v>
      </c>
      <c r="R39" s="251">
        <v>0</v>
      </c>
      <c r="S39" s="249">
        <v>0</v>
      </c>
      <c r="T39" s="313">
        <v>0</v>
      </c>
      <c r="U39" s="251">
        <v>0</v>
      </c>
      <c r="V39" s="314">
        <v>0</v>
      </c>
      <c r="W39" s="314">
        <v>1</v>
      </c>
      <c r="X39" s="266">
        <v>1</v>
      </c>
      <c r="Y39" s="315" t="s">
        <v>79</v>
      </c>
      <c r="Z39" s="316">
        <v>46.155844155844157</v>
      </c>
      <c r="AA39" s="316">
        <v>37</v>
      </c>
      <c r="AB39" s="255" t="s">
        <v>79</v>
      </c>
      <c r="AC39" s="315" t="s">
        <v>79</v>
      </c>
      <c r="AD39" s="256" t="s">
        <v>79</v>
      </c>
      <c r="AE39" s="255" t="s">
        <v>79</v>
      </c>
      <c r="AF39" s="315" t="s">
        <v>79</v>
      </c>
      <c r="AG39" s="315" t="s">
        <v>79</v>
      </c>
    </row>
    <row r="40" spans="2:116">
      <c r="B40" s="594"/>
      <c r="C40" s="289" t="s">
        <v>142</v>
      </c>
      <c r="D40" s="267">
        <v>0</v>
      </c>
      <c r="E40" s="268">
        <v>0</v>
      </c>
      <c r="F40" s="269">
        <v>0</v>
      </c>
      <c r="G40" s="267">
        <v>2</v>
      </c>
      <c r="H40" s="268">
        <v>0</v>
      </c>
      <c r="I40" s="269">
        <v>2</v>
      </c>
      <c r="J40" s="267">
        <v>2</v>
      </c>
      <c r="K40" s="268">
        <v>0</v>
      </c>
      <c r="L40" s="269">
        <v>2</v>
      </c>
      <c r="M40" s="267">
        <v>1</v>
      </c>
      <c r="N40" s="268">
        <v>0</v>
      </c>
      <c r="O40" s="269">
        <v>1</v>
      </c>
      <c r="P40" s="267">
        <v>0</v>
      </c>
      <c r="Q40" s="268">
        <v>0</v>
      </c>
      <c r="R40" s="269">
        <v>0</v>
      </c>
      <c r="S40" s="267">
        <v>0</v>
      </c>
      <c r="T40" s="268">
        <v>0</v>
      </c>
      <c r="U40" s="269">
        <v>0</v>
      </c>
      <c r="V40" s="270">
        <v>5</v>
      </c>
      <c r="W40" s="270">
        <v>0</v>
      </c>
      <c r="X40" s="271">
        <v>5</v>
      </c>
      <c r="Y40" s="290">
        <v>38</v>
      </c>
      <c r="Z40" s="273" t="s">
        <v>79</v>
      </c>
      <c r="AA40" s="290">
        <v>38</v>
      </c>
      <c r="AB40" s="272" t="s">
        <v>79</v>
      </c>
      <c r="AC40" s="273" t="s">
        <v>79</v>
      </c>
      <c r="AD40" s="274" t="s">
        <v>79</v>
      </c>
      <c r="AE40" s="291">
        <v>150</v>
      </c>
      <c r="AF40" s="273" t="s">
        <v>79</v>
      </c>
      <c r="AG40" s="290">
        <v>150</v>
      </c>
    </row>
    <row r="42" spans="2:116" s="154" customFormat="1">
      <c r="B42" s="507" t="s">
        <v>312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82"/>
      <c r="AG42" s="94"/>
      <c r="AH42" s="82"/>
      <c r="AI42" s="94"/>
      <c r="AJ42" s="82"/>
      <c r="AK42" s="94"/>
      <c r="AL42" s="82"/>
      <c r="AM42" s="94"/>
      <c r="AN42" s="82"/>
      <c r="AO42" s="94"/>
      <c r="AP42" s="82"/>
      <c r="AQ42" s="94"/>
      <c r="AR42" s="148"/>
      <c r="AS42" s="94"/>
      <c r="AT42" s="94"/>
      <c r="AU42" s="94"/>
      <c r="AV42" s="82"/>
      <c r="AW42" s="94"/>
      <c r="AX42" s="94"/>
      <c r="AY42" s="94"/>
      <c r="AZ42" s="94"/>
      <c r="BA42" s="94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94"/>
      <c r="BM42" s="148"/>
      <c r="BN42" s="148"/>
      <c r="BO42" s="148"/>
      <c r="BP42" s="148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93"/>
      <c r="DI42" s="93"/>
      <c r="DJ42" s="93"/>
      <c r="DK42" s="93"/>
      <c r="DL42" s="93"/>
    </row>
    <row r="43" spans="2:116" s="154" customFormat="1">
      <c r="B43" s="85" t="s">
        <v>82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154" customFormat="1" ht="30" customHeight="1">
      <c r="B44" s="554" t="s">
        <v>143</v>
      </c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2:116" s="154" customFormat="1" ht="34.15" customHeight="1">
      <c r="B45" s="554" t="s">
        <v>320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2:116" s="155" customFormat="1" ht="19.899999999999999" customHeight="1">
      <c r="B46" s="593" t="s">
        <v>144</v>
      </c>
      <c r="C46" s="593"/>
      <c r="D46" s="593"/>
      <c r="E46" s="593"/>
      <c r="F46" s="593"/>
      <c r="G46" s="593"/>
      <c r="H46" s="593"/>
      <c r="I46" s="593"/>
      <c r="J46" s="593"/>
      <c r="K46" s="593"/>
      <c r="L46" s="593"/>
      <c r="M46" s="593"/>
      <c r="N46" s="593"/>
      <c r="O46" s="593"/>
      <c r="P46" s="593"/>
      <c r="Q46" s="593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7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2:116">
      <c r="B47" s="468" t="s">
        <v>306</v>
      </c>
    </row>
    <row r="48" spans="2:116">
      <c r="B48" s="468" t="s">
        <v>307</v>
      </c>
    </row>
    <row r="49" spans="2:2">
      <c r="B49" s="468" t="s">
        <v>317</v>
      </c>
    </row>
    <row r="50" spans="2:2">
      <c r="B50" s="468" t="s">
        <v>309</v>
      </c>
    </row>
  </sheetData>
  <mergeCells count="18">
    <mergeCell ref="B46:Q46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234" customWidth="1"/>
    <col min="2" max="2" width="11.5703125" style="234" customWidth="1"/>
    <col min="3" max="3" width="33.5703125" style="234" customWidth="1"/>
    <col min="4" max="4" width="9" style="234" bestFit="1" customWidth="1"/>
    <col min="5" max="5" width="5.5703125" style="234" bestFit="1" customWidth="1"/>
    <col min="6" max="11" width="6.5703125" style="234" bestFit="1" customWidth="1"/>
    <col min="12" max="12" width="7.5703125" style="234" bestFit="1" customWidth="1"/>
    <col min="13" max="13" width="6.5703125" style="234" bestFit="1" customWidth="1"/>
    <col min="14" max="14" width="7.5703125" style="234" customWidth="1"/>
    <col min="15" max="15" width="7.5703125" style="234" bestFit="1" customWidth="1"/>
    <col min="16" max="17" width="6.5703125" style="234" bestFit="1" customWidth="1"/>
    <col min="18" max="18" width="7.85546875" style="234" customWidth="1"/>
    <col min="19" max="21" width="5.5703125" style="234" bestFit="1" customWidth="1"/>
    <col min="22" max="24" width="7.5703125" style="234" bestFit="1" customWidth="1"/>
    <col min="25" max="25" width="8.5703125" style="234" customWidth="1"/>
    <col min="26" max="27" width="5.5703125" style="234" customWidth="1"/>
    <col min="28" max="28" width="8" style="234" bestFit="1" customWidth="1"/>
    <col min="29" max="29" width="9.140625" style="234" customWidth="1"/>
    <col min="30" max="33" width="7.5703125" style="234" bestFit="1" customWidth="1"/>
    <col min="34" max="16384" width="9.140625" style="234"/>
  </cols>
  <sheetData>
    <row r="1" spans="1:94" s="150" customFormat="1" ht="14.25" customHeight="1">
      <c r="B1" s="149" t="s">
        <v>5</v>
      </c>
    </row>
    <row r="2" spans="1:94" s="151" customFormat="1" ht="16.5">
      <c r="B2" s="68" t="s">
        <v>3</v>
      </c>
      <c r="E2" s="152"/>
    </row>
    <row r="3" spans="1:94" s="151" customFormat="1" ht="18" customHeight="1">
      <c r="B3" s="68" t="s">
        <v>148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</row>
    <row r="4" spans="1:94" s="100" customFormat="1" ht="18" customHeight="1">
      <c r="A4"/>
      <c r="B4" s="68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</row>
    <row r="5" spans="1:94" s="100" customFormat="1" ht="3.75" customHeight="1">
      <c r="A5"/>
      <c r="B5" s="68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</row>
    <row r="6" spans="1:94" ht="18" customHeight="1">
      <c r="D6" s="595" t="s">
        <v>279</v>
      </c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</row>
    <row r="7" spans="1:94">
      <c r="C7" s="235" t="s">
        <v>49</v>
      </c>
      <c r="D7" s="590" t="s">
        <v>118</v>
      </c>
      <c r="E7" s="591"/>
      <c r="F7" s="592"/>
      <c r="G7" s="590" t="s">
        <v>119</v>
      </c>
      <c r="H7" s="591"/>
      <c r="I7" s="592"/>
      <c r="J7" s="590" t="s">
        <v>120</v>
      </c>
      <c r="K7" s="591"/>
      <c r="L7" s="592"/>
      <c r="M7" s="590" t="s">
        <v>121</v>
      </c>
      <c r="N7" s="591"/>
      <c r="O7" s="592"/>
      <c r="P7" s="590" t="s">
        <v>122</v>
      </c>
      <c r="Q7" s="591"/>
      <c r="R7" s="592"/>
      <c r="S7" s="590" t="s">
        <v>123</v>
      </c>
      <c r="T7" s="591"/>
      <c r="U7" s="592"/>
      <c r="V7" s="599" t="s">
        <v>69</v>
      </c>
      <c r="W7" s="599"/>
      <c r="X7" s="585"/>
      <c r="Y7" s="589" t="s">
        <v>124</v>
      </c>
      <c r="Z7" s="589"/>
      <c r="AA7" s="589"/>
      <c r="AB7" s="586" t="s">
        <v>125</v>
      </c>
      <c r="AC7" s="589"/>
      <c r="AD7" s="588"/>
      <c r="AE7" s="597" t="s">
        <v>126</v>
      </c>
      <c r="AF7" s="598"/>
      <c r="AG7" s="598"/>
    </row>
    <row r="8" spans="1:94" ht="22.5" customHeight="1">
      <c r="B8" s="238" t="s">
        <v>274</v>
      </c>
      <c r="C8" s="310" t="s">
        <v>127</v>
      </c>
      <c r="D8" s="293" t="s">
        <v>67</v>
      </c>
      <c r="E8" s="294" t="s">
        <v>68</v>
      </c>
      <c r="F8" s="295" t="s">
        <v>128</v>
      </c>
      <c r="G8" s="293" t="s">
        <v>67</v>
      </c>
      <c r="H8" s="294" t="s">
        <v>68</v>
      </c>
      <c r="I8" s="295" t="s">
        <v>128</v>
      </c>
      <c r="J8" s="293" t="s">
        <v>67</v>
      </c>
      <c r="K8" s="294" t="s">
        <v>68</v>
      </c>
      <c r="L8" s="295" t="s">
        <v>128</v>
      </c>
      <c r="M8" s="293" t="s">
        <v>67</v>
      </c>
      <c r="N8" s="294" t="s">
        <v>68</v>
      </c>
      <c r="O8" s="295" t="s">
        <v>128</v>
      </c>
      <c r="P8" s="293" t="s">
        <v>67</v>
      </c>
      <c r="Q8" s="294" t="s">
        <v>68</v>
      </c>
      <c r="R8" s="295" t="s">
        <v>128</v>
      </c>
      <c r="S8" s="293" t="s">
        <v>67</v>
      </c>
      <c r="T8" s="294" t="s">
        <v>68</v>
      </c>
      <c r="U8" s="295" t="s">
        <v>128</v>
      </c>
      <c r="V8" s="296" t="s">
        <v>67</v>
      </c>
      <c r="W8" s="296" t="s">
        <v>68</v>
      </c>
      <c r="X8" s="297" t="s">
        <v>128</v>
      </c>
      <c r="Y8" s="298" t="s">
        <v>67</v>
      </c>
      <c r="Z8" s="298" t="s">
        <v>68</v>
      </c>
      <c r="AA8" s="298" t="s">
        <v>69</v>
      </c>
      <c r="AB8" s="299" t="s">
        <v>67</v>
      </c>
      <c r="AC8" s="298" t="s">
        <v>68</v>
      </c>
      <c r="AD8" s="300" t="s">
        <v>69</v>
      </c>
      <c r="AE8" s="299" t="s">
        <v>67</v>
      </c>
      <c r="AF8" s="298" t="s">
        <v>68</v>
      </c>
      <c r="AG8" s="298" t="s">
        <v>69</v>
      </c>
    </row>
    <row r="9" spans="1:94" ht="20.25" customHeight="1">
      <c r="A9" s="240"/>
      <c r="B9" s="596" t="s">
        <v>189</v>
      </c>
      <c r="C9" s="305" t="s">
        <v>69</v>
      </c>
      <c r="D9" s="241">
        <v>267</v>
      </c>
      <c r="E9" s="306">
        <v>249</v>
      </c>
      <c r="F9" s="243">
        <v>516</v>
      </c>
      <c r="G9" s="241">
        <v>4716</v>
      </c>
      <c r="H9" s="306">
        <v>3721</v>
      </c>
      <c r="I9" s="243">
        <v>8437</v>
      </c>
      <c r="J9" s="241">
        <v>8189</v>
      </c>
      <c r="K9" s="306">
        <v>6873</v>
      </c>
      <c r="L9" s="243">
        <v>15062</v>
      </c>
      <c r="M9" s="241">
        <v>7447</v>
      </c>
      <c r="N9" s="306">
        <v>4373</v>
      </c>
      <c r="O9" s="243">
        <v>11820</v>
      </c>
      <c r="P9" s="241">
        <v>4700</v>
      </c>
      <c r="Q9" s="306">
        <v>1857</v>
      </c>
      <c r="R9" s="243">
        <v>6557</v>
      </c>
      <c r="S9" s="241">
        <v>146</v>
      </c>
      <c r="T9" s="306">
        <v>80</v>
      </c>
      <c r="U9" s="243">
        <v>226</v>
      </c>
      <c r="V9" s="309">
        <v>25465</v>
      </c>
      <c r="W9" s="309">
        <v>17153</v>
      </c>
      <c r="X9" s="245">
        <v>42618</v>
      </c>
      <c r="Y9" s="308">
        <v>44.182642843118003</v>
      </c>
      <c r="Z9" s="308">
        <v>41.81530927534542</v>
      </c>
      <c r="AA9" s="308">
        <v>43.229832465155567</v>
      </c>
      <c r="AB9" s="247">
        <v>37.148936170212764</v>
      </c>
      <c r="AC9" s="308">
        <v>78.029079159935378</v>
      </c>
      <c r="AD9" s="248">
        <v>48.726551776727163</v>
      </c>
      <c r="AE9" s="247">
        <v>54.249197407474711</v>
      </c>
      <c r="AF9" s="308">
        <v>76.3986013986014</v>
      </c>
      <c r="AG9" s="308">
        <v>62.459497579384745</v>
      </c>
    </row>
    <row r="10" spans="1:94">
      <c r="B10" s="596"/>
      <c r="C10" s="4" t="s">
        <v>129</v>
      </c>
      <c r="D10" s="249">
        <v>0</v>
      </c>
      <c r="E10" s="313">
        <v>0</v>
      </c>
      <c r="F10" s="251">
        <v>0</v>
      </c>
      <c r="G10" s="249">
        <v>3</v>
      </c>
      <c r="H10" s="313">
        <v>1</v>
      </c>
      <c r="I10" s="251">
        <v>4</v>
      </c>
      <c r="J10" s="249">
        <v>44</v>
      </c>
      <c r="K10" s="313">
        <v>17</v>
      </c>
      <c r="L10" s="251">
        <v>61</v>
      </c>
      <c r="M10" s="249">
        <v>74</v>
      </c>
      <c r="N10" s="313">
        <v>20</v>
      </c>
      <c r="O10" s="251">
        <v>94</v>
      </c>
      <c r="P10" s="249">
        <v>108</v>
      </c>
      <c r="Q10" s="313">
        <v>18</v>
      </c>
      <c r="R10" s="251">
        <v>126</v>
      </c>
      <c r="S10" s="249">
        <v>20</v>
      </c>
      <c r="T10" s="313">
        <v>2</v>
      </c>
      <c r="U10" s="251">
        <v>22</v>
      </c>
      <c r="V10" s="318">
        <v>249</v>
      </c>
      <c r="W10" s="318">
        <v>58</v>
      </c>
      <c r="X10" s="253">
        <v>307</v>
      </c>
      <c r="Y10" s="316">
        <v>53.666666666666664</v>
      </c>
      <c r="Z10" s="316">
        <v>50.362068965517238</v>
      </c>
      <c r="AA10" s="316">
        <v>53.042345276872965</v>
      </c>
      <c r="AB10" s="258">
        <v>0</v>
      </c>
      <c r="AC10" s="316">
        <v>5.5555555555555554</v>
      </c>
      <c r="AD10" s="259">
        <v>0.79365079365079361</v>
      </c>
      <c r="AE10" s="258">
        <v>4.6218487394957988</v>
      </c>
      <c r="AF10" s="316">
        <v>9.433962264150944</v>
      </c>
      <c r="AG10" s="316">
        <v>5.4982817869415808</v>
      </c>
    </row>
    <row r="11" spans="1:94">
      <c r="B11" s="596"/>
      <c r="C11" s="4" t="s">
        <v>130</v>
      </c>
      <c r="D11" s="249">
        <v>0</v>
      </c>
      <c r="E11" s="313">
        <v>0</v>
      </c>
      <c r="F11" s="251">
        <v>0</v>
      </c>
      <c r="G11" s="249">
        <v>75</v>
      </c>
      <c r="H11" s="313">
        <v>60</v>
      </c>
      <c r="I11" s="251">
        <v>135</v>
      </c>
      <c r="J11" s="249">
        <v>1008</v>
      </c>
      <c r="K11" s="313">
        <v>772</v>
      </c>
      <c r="L11" s="251">
        <v>1780</v>
      </c>
      <c r="M11" s="249">
        <v>1066</v>
      </c>
      <c r="N11" s="313">
        <v>462</v>
      </c>
      <c r="O11" s="251">
        <v>1528</v>
      </c>
      <c r="P11" s="249">
        <v>678</v>
      </c>
      <c r="Q11" s="313">
        <v>170</v>
      </c>
      <c r="R11" s="251">
        <v>848</v>
      </c>
      <c r="S11" s="249">
        <v>22</v>
      </c>
      <c r="T11" s="313">
        <v>6</v>
      </c>
      <c r="U11" s="251">
        <v>28</v>
      </c>
      <c r="V11" s="318">
        <v>2849</v>
      </c>
      <c r="W11" s="318">
        <v>1470</v>
      </c>
      <c r="X11" s="253">
        <v>4319</v>
      </c>
      <c r="Y11" s="316">
        <v>47.907686907686909</v>
      </c>
      <c r="Z11" s="316">
        <v>44.65986394557823</v>
      </c>
      <c r="AA11" s="316">
        <v>46.802269043760127</v>
      </c>
      <c r="AB11" s="258">
        <v>0.73746312684365778</v>
      </c>
      <c r="AC11" s="316">
        <v>3.5294117647058822</v>
      </c>
      <c r="AD11" s="259">
        <v>1.2971698113207548</v>
      </c>
      <c r="AE11" s="258">
        <v>15.250809061488674</v>
      </c>
      <c r="AF11" s="316">
        <v>31.367292225201069</v>
      </c>
      <c r="AG11" s="316">
        <v>20.2729044834308</v>
      </c>
    </row>
    <row r="12" spans="1:94">
      <c r="B12" s="596"/>
      <c r="C12" s="4" t="s">
        <v>131</v>
      </c>
      <c r="D12" s="249">
        <v>17</v>
      </c>
      <c r="E12" s="313">
        <v>9</v>
      </c>
      <c r="F12" s="251">
        <v>26</v>
      </c>
      <c r="G12" s="249">
        <v>715</v>
      </c>
      <c r="H12" s="313">
        <v>521</v>
      </c>
      <c r="I12" s="251">
        <v>1236</v>
      </c>
      <c r="J12" s="249">
        <v>1456</v>
      </c>
      <c r="K12" s="313">
        <v>1321</v>
      </c>
      <c r="L12" s="251">
        <v>2777</v>
      </c>
      <c r="M12" s="249">
        <v>975</v>
      </c>
      <c r="N12" s="313">
        <v>600</v>
      </c>
      <c r="O12" s="251">
        <v>1575</v>
      </c>
      <c r="P12" s="249">
        <v>505</v>
      </c>
      <c r="Q12" s="313">
        <v>202</v>
      </c>
      <c r="R12" s="251">
        <v>707</v>
      </c>
      <c r="S12" s="249">
        <v>21</v>
      </c>
      <c r="T12" s="313">
        <v>3</v>
      </c>
      <c r="U12" s="251">
        <v>24</v>
      </c>
      <c r="V12" s="318">
        <v>3689</v>
      </c>
      <c r="W12" s="318">
        <v>2656</v>
      </c>
      <c r="X12" s="253">
        <v>6345</v>
      </c>
      <c r="Y12" s="316">
        <v>42.991596638655459</v>
      </c>
      <c r="Z12" s="316">
        <v>41.214984939759034</v>
      </c>
      <c r="AA12" s="316">
        <v>42.24791174152876</v>
      </c>
      <c r="AB12" s="258">
        <v>43.168316831683171</v>
      </c>
      <c r="AC12" s="316">
        <v>66.336633663366342</v>
      </c>
      <c r="AD12" s="259">
        <v>49.787835926449787</v>
      </c>
      <c r="AE12" s="258">
        <v>67.225747960108791</v>
      </c>
      <c r="AF12" s="316">
        <v>84.829505915100896</v>
      </c>
      <c r="AG12" s="316">
        <v>74.16964040625858</v>
      </c>
    </row>
    <row r="13" spans="1:94" ht="16.5" customHeight="1">
      <c r="B13" s="596"/>
      <c r="C13" s="4" t="s">
        <v>132</v>
      </c>
      <c r="D13" s="249">
        <v>102</v>
      </c>
      <c r="E13" s="313">
        <v>190</v>
      </c>
      <c r="F13" s="251">
        <v>292</v>
      </c>
      <c r="G13" s="249">
        <v>1755</v>
      </c>
      <c r="H13" s="313">
        <v>2771</v>
      </c>
      <c r="I13" s="251">
        <v>4526</v>
      </c>
      <c r="J13" s="249">
        <v>2253</v>
      </c>
      <c r="K13" s="313">
        <v>4150</v>
      </c>
      <c r="L13" s="251">
        <v>6403</v>
      </c>
      <c r="M13" s="249">
        <v>2466</v>
      </c>
      <c r="N13" s="313">
        <v>2749</v>
      </c>
      <c r="O13" s="251">
        <v>5215</v>
      </c>
      <c r="P13" s="249">
        <v>1427</v>
      </c>
      <c r="Q13" s="313">
        <v>1109</v>
      </c>
      <c r="R13" s="251">
        <v>2536</v>
      </c>
      <c r="S13" s="249">
        <v>54</v>
      </c>
      <c r="T13" s="313">
        <v>46</v>
      </c>
      <c r="U13" s="251">
        <v>100</v>
      </c>
      <c r="V13" s="318">
        <v>8057</v>
      </c>
      <c r="W13" s="318">
        <v>11015</v>
      </c>
      <c r="X13" s="253">
        <v>19072</v>
      </c>
      <c r="Y13" s="316">
        <v>43.755368002978777</v>
      </c>
      <c r="Z13" s="316">
        <v>41.157512482977758</v>
      </c>
      <c r="AA13" s="316">
        <v>42.254981124161077</v>
      </c>
      <c r="AB13" s="258">
        <v>50.59565522074282</v>
      </c>
      <c r="AC13" s="316">
        <v>102.34445446348062</v>
      </c>
      <c r="AD13" s="259">
        <v>73.225552050473183</v>
      </c>
      <c r="AE13" s="258">
        <v>59.260723463135015</v>
      </c>
      <c r="AF13" s="316">
        <v>87.011884550084901</v>
      </c>
      <c r="AG13" s="316">
        <v>74.189423691661332</v>
      </c>
    </row>
    <row r="14" spans="1:94" ht="16.5" customHeight="1">
      <c r="B14" s="596"/>
      <c r="C14" s="4" t="s">
        <v>133</v>
      </c>
      <c r="D14" s="249">
        <v>147</v>
      </c>
      <c r="E14" s="313">
        <v>50</v>
      </c>
      <c r="F14" s="251">
        <v>197</v>
      </c>
      <c r="G14" s="249">
        <v>2136</v>
      </c>
      <c r="H14" s="313">
        <v>349</v>
      </c>
      <c r="I14" s="251">
        <v>2485</v>
      </c>
      <c r="J14" s="249">
        <v>3289</v>
      </c>
      <c r="K14" s="313">
        <v>530</v>
      </c>
      <c r="L14" s="251">
        <v>3819</v>
      </c>
      <c r="M14" s="249">
        <v>2783</v>
      </c>
      <c r="N14" s="313">
        <v>496</v>
      </c>
      <c r="O14" s="251">
        <v>3279</v>
      </c>
      <c r="P14" s="249">
        <v>1941</v>
      </c>
      <c r="Q14" s="313">
        <v>333</v>
      </c>
      <c r="R14" s="251">
        <v>2274</v>
      </c>
      <c r="S14" s="249">
        <v>28</v>
      </c>
      <c r="T14" s="313">
        <v>21</v>
      </c>
      <c r="U14" s="251">
        <v>49</v>
      </c>
      <c r="V14" s="318">
        <v>10324</v>
      </c>
      <c r="W14" s="318">
        <v>1779</v>
      </c>
      <c r="X14" s="253">
        <v>12103</v>
      </c>
      <c r="Y14" s="316">
        <v>43.69449825648973</v>
      </c>
      <c r="Z14" s="316">
        <v>43.95165823496346</v>
      </c>
      <c r="AA14" s="316">
        <v>43.732297777410558</v>
      </c>
      <c r="AB14" s="258">
        <v>40.906749098402884</v>
      </c>
      <c r="AC14" s="316">
        <v>50.450450450450447</v>
      </c>
      <c r="AD14" s="259">
        <v>42.30430958663149</v>
      </c>
      <c r="AE14" s="258">
        <v>62.890501735563262</v>
      </c>
      <c r="AF14" s="316">
        <v>59.408602150537639</v>
      </c>
      <c r="AG14" s="316">
        <v>62.369197746176553</v>
      </c>
    </row>
    <row r="15" spans="1:94">
      <c r="B15" s="596"/>
      <c r="C15" s="4" t="s">
        <v>134</v>
      </c>
      <c r="D15" s="249">
        <v>1</v>
      </c>
      <c r="E15" s="313">
        <v>0</v>
      </c>
      <c r="F15" s="251">
        <v>1</v>
      </c>
      <c r="G15" s="249">
        <v>31</v>
      </c>
      <c r="H15" s="313">
        <v>13</v>
      </c>
      <c r="I15" s="251">
        <v>44</v>
      </c>
      <c r="J15" s="249">
        <v>129</v>
      </c>
      <c r="K15" s="313">
        <v>62</v>
      </c>
      <c r="L15" s="251">
        <v>191</v>
      </c>
      <c r="M15" s="249">
        <v>72</v>
      </c>
      <c r="N15" s="313">
        <v>27</v>
      </c>
      <c r="O15" s="251">
        <v>99</v>
      </c>
      <c r="P15" s="249">
        <v>32</v>
      </c>
      <c r="Q15" s="313">
        <v>9</v>
      </c>
      <c r="R15" s="251">
        <v>41</v>
      </c>
      <c r="S15" s="249">
        <v>0</v>
      </c>
      <c r="T15" s="313">
        <v>0</v>
      </c>
      <c r="U15" s="251">
        <v>0</v>
      </c>
      <c r="V15" s="318">
        <v>265</v>
      </c>
      <c r="W15" s="318">
        <v>111</v>
      </c>
      <c r="X15" s="253">
        <v>376</v>
      </c>
      <c r="Y15" s="316">
        <v>43.150943396226417</v>
      </c>
      <c r="Z15" s="316">
        <v>42</v>
      </c>
      <c r="AA15" s="316">
        <v>42.811170212765958</v>
      </c>
      <c r="AB15" s="258">
        <v>18.75</v>
      </c>
      <c r="AC15" s="316">
        <v>44.444444444444443</v>
      </c>
      <c r="AD15" s="259">
        <v>24.390243902439025</v>
      </c>
      <c r="AE15" s="258">
        <v>58.682634730538922</v>
      </c>
      <c r="AF15" s="316">
        <v>79.032258064516128</v>
      </c>
      <c r="AG15" s="316">
        <v>64.192139737991269</v>
      </c>
    </row>
    <row r="16" spans="1:94">
      <c r="B16" s="596"/>
      <c r="C16" s="4" t="s">
        <v>136</v>
      </c>
      <c r="D16" s="249">
        <v>0</v>
      </c>
      <c r="E16" s="313">
        <v>0</v>
      </c>
      <c r="F16" s="251">
        <v>0</v>
      </c>
      <c r="G16" s="249">
        <v>0</v>
      </c>
      <c r="H16" s="313">
        <v>0</v>
      </c>
      <c r="I16" s="251">
        <v>0</v>
      </c>
      <c r="J16" s="249">
        <v>8</v>
      </c>
      <c r="K16" s="313">
        <v>3</v>
      </c>
      <c r="L16" s="251">
        <v>11</v>
      </c>
      <c r="M16" s="249">
        <v>10</v>
      </c>
      <c r="N16" s="313">
        <v>1</v>
      </c>
      <c r="O16" s="251">
        <v>11</v>
      </c>
      <c r="P16" s="249">
        <v>1</v>
      </c>
      <c r="Q16" s="313">
        <v>0</v>
      </c>
      <c r="R16" s="251">
        <v>1</v>
      </c>
      <c r="S16" s="249">
        <v>0</v>
      </c>
      <c r="T16" s="313">
        <v>0</v>
      </c>
      <c r="U16" s="251">
        <v>0</v>
      </c>
      <c r="V16" s="318">
        <v>19</v>
      </c>
      <c r="W16" s="318">
        <v>4</v>
      </c>
      <c r="X16" s="253">
        <v>23</v>
      </c>
      <c r="Y16" s="316">
        <v>46.210526315789473</v>
      </c>
      <c r="Z16" s="316">
        <v>40.75</v>
      </c>
      <c r="AA16" s="316">
        <v>45.260869565217391</v>
      </c>
      <c r="AB16" s="258">
        <v>0</v>
      </c>
      <c r="AC16" s="315" t="s">
        <v>79</v>
      </c>
      <c r="AD16" s="259">
        <v>0</v>
      </c>
      <c r="AE16" s="258">
        <v>5.5555555555555554</v>
      </c>
      <c r="AF16" s="316">
        <v>100</v>
      </c>
      <c r="AG16" s="316">
        <v>15</v>
      </c>
    </row>
    <row r="17" spans="2:33">
      <c r="B17" s="596"/>
      <c r="C17" s="4" t="s">
        <v>137</v>
      </c>
      <c r="D17" s="249">
        <v>0</v>
      </c>
      <c r="E17" s="313">
        <v>0</v>
      </c>
      <c r="F17" s="251">
        <v>0</v>
      </c>
      <c r="G17" s="249">
        <v>0</v>
      </c>
      <c r="H17" s="313">
        <v>0</v>
      </c>
      <c r="I17" s="251">
        <v>0</v>
      </c>
      <c r="J17" s="249">
        <v>1</v>
      </c>
      <c r="K17" s="313">
        <v>2</v>
      </c>
      <c r="L17" s="251">
        <v>3</v>
      </c>
      <c r="M17" s="249">
        <v>0</v>
      </c>
      <c r="N17" s="313">
        <v>1</v>
      </c>
      <c r="O17" s="251">
        <v>1</v>
      </c>
      <c r="P17" s="249">
        <v>7</v>
      </c>
      <c r="Q17" s="313">
        <v>7</v>
      </c>
      <c r="R17" s="251">
        <v>14</v>
      </c>
      <c r="S17" s="249">
        <v>1</v>
      </c>
      <c r="T17" s="313">
        <v>2</v>
      </c>
      <c r="U17" s="251">
        <v>3</v>
      </c>
      <c r="V17" s="318">
        <v>9</v>
      </c>
      <c r="W17" s="318">
        <v>12</v>
      </c>
      <c r="X17" s="253">
        <v>21</v>
      </c>
      <c r="Y17" s="316">
        <v>58.666666666666664</v>
      </c>
      <c r="Z17" s="316">
        <v>56.166666666666664</v>
      </c>
      <c r="AA17" s="316">
        <v>57.238095238095241</v>
      </c>
      <c r="AB17" s="258">
        <v>0</v>
      </c>
      <c r="AC17" s="316">
        <v>0</v>
      </c>
      <c r="AD17" s="259">
        <v>0</v>
      </c>
      <c r="AE17" s="258">
        <v>12.5</v>
      </c>
      <c r="AF17" s="316">
        <v>0</v>
      </c>
      <c r="AG17" s="316">
        <v>5</v>
      </c>
    </row>
    <row r="18" spans="2:33">
      <c r="B18" s="596"/>
      <c r="C18" s="4" t="s">
        <v>138</v>
      </c>
      <c r="D18" s="249">
        <v>0</v>
      </c>
      <c r="E18" s="313">
        <v>0</v>
      </c>
      <c r="F18" s="251">
        <v>0</v>
      </c>
      <c r="G18" s="249">
        <v>0</v>
      </c>
      <c r="H18" s="313">
        <v>1</v>
      </c>
      <c r="I18" s="251">
        <v>1</v>
      </c>
      <c r="J18" s="249">
        <v>1</v>
      </c>
      <c r="K18" s="313">
        <v>3</v>
      </c>
      <c r="L18" s="251">
        <v>4</v>
      </c>
      <c r="M18" s="249">
        <v>0</v>
      </c>
      <c r="N18" s="313">
        <v>10</v>
      </c>
      <c r="O18" s="251">
        <v>10</v>
      </c>
      <c r="P18" s="249">
        <v>0</v>
      </c>
      <c r="Q18" s="313">
        <v>4</v>
      </c>
      <c r="R18" s="251">
        <v>4</v>
      </c>
      <c r="S18" s="249">
        <v>0</v>
      </c>
      <c r="T18" s="313">
        <v>0</v>
      </c>
      <c r="U18" s="251">
        <v>0</v>
      </c>
      <c r="V18" s="318">
        <v>1</v>
      </c>
      <c r="W18" s="318">
        <v>18</v>
      </c>
      <c r="X18" s="253">
        <v>19</v>
      </c>
      <c r="Y18" s="315">
        <v>42</v>
      </c>
      <c r="Z18" s="316">
        <v>49.222222222222221</v>
      </c>
      <c r="AA18" s="316">
        <v>48.842105263157897</v>
      </c>
      <c r="AB18" s="255" t="s">
        <v>79</v>
      </c>
      <c r="AC18" s="319">
        <v>0</v>
      </c>
      <c r="AD18" s="304">
        <v>0</v>
      </c>
      <c r="AE18" s="302">
        <v>0</v>
      </c>
      <c r="AF18" s="319">
        <v>20</v>
      </c>
      <c r="AG18" s="319">
        <v>18.75</v>
      </c>
    </row>
    <row r="19" spans="2:33">
      <c r="B19" s="596"/>
      <c r="C19" s="4" t="s">
        <v>139</v>
      </c>
      <c r="D19" s="249">
        <v>0</v>
      </c>
      <c r="E19" s="313">
        <v>0</v>
      </c>
      <c r="F19" s="251">
        <v>0</v>
      </c>
      <c r="G19" s="249">
        <v>1</v>
      </c>
      <c r="H19" s="313">
        <v>5</v>
      </c>
      <c r="I19" s="251">
        <v>6</v>
      </c>
      <c r="J19" s="249">
        <v>0</v>
      </c>
      <c r="K19" s="313">
        <v>13</v>
      </c>
      <c r="L19" s="251">
        <v>13</v>
      </c>
      <c r="M19" s="249">
        <v>1</v>
      </c>
      <c r="N19" s="313">
        <v>6</v>
      </c>
      <c r="O19" s="251">
        <v>7</v>
      </c>
      <c r="P19" s="249">
        <v>0</v>
      </c>
      <c r="Q19" s="313">
        <v>4</v>
      </c>
      <c r="R19" s="251">
        <v>4</v>
      </c>
      <c r="S19" s="249">
        <v>0</v>
      </c>
      <c r="T19" s="313">
        <v>0</v>
      </c>
      <c r="U19" s="251">
        <v>0</v>
      </c>
      <c r="V19" s="318">
        <v>2</v>
      </c>
      <c r="W19" s="318">
        <v>28</v>
      </c>
      <c r="X19" s="253">
        <v>30</v>
      </c>
      <c r="Y19" s="315">
        <v>39.5</v>
      </c>
      <c r="Z19" s="316">
        <v>42.357142857142854</v>
      </c>
      <c r="AA19" s="316">
        <v>42.166666666666664</v>
      </c>
      <c r="AB19" s="255" t="s">
        <v>79</v>
      </c>
      <c r="AC19" s="316">
        <v>25</v>
      </c>
      <c r="AD19" s="259">
        <v>50</v>
      </c>
      <c r="AE19" s="302">
        <v>100</v>
      </c>
      <c r="AF19" s="319">
        <v>75</v>
      </c>
      <c r="AG19" s="319">
        <v>76.470588235294116</v>
      </c>
    </row>
    <row r="20" spans="2:33">
      <c r="B20" s="596"/>
      <c r="C20" s="289" t="s">
        <v>140</v>
      </c>
      <c r="D20" s="267">
        <v>0</v>
      </c>
      <c r="E20" s="268">
        <v>0</v>
      </c>
      <c r="F20" s="269">
        <v>0</v>
      </c>
      <c r="G20" s="267">
        <v>0</v>
      </c>
      <c r="H20" s="268">
        <v>0</v>
      </c>
      <c r="I20" s="269">
        <v>0</v>
      </c>
      <c r="J20" s="267">
        <v>0</v>
      </c>
      <c r="K20" s="268">
        <v>0</v>
      </c>
      <c r="L20" s="269">
        <v>0</v>
      </c>
      <c r="M20" s="267">
        <v>0</v>
      </c>
      <c r="N20" s="268">
        <v>1</v>
      </c>
      <c r="O20" s="269">
        <v>1</v>
      </c>
      <c r="P20" s="267">
        <v>1</v>
      </c>
      <c r="Q20" s="268">
        <v>1</v>
      </c>
      <c r="R20" s="269">
        <v>2</v>
      </c>
      <c r="S20" s="267">
        <v>0</v>
      </c>
      <c r="T20" s="268">
        <v>0</v>
      </c>
      <c r="U20" s="269">
        <v>0</v>
      </c>
      <c r="V20" s="282">
        <v>1</v>
      </c>
      <c r="W20" s="282">
        <v>2</v>
      </c>
      <c r="X20" s="283">
        <v>3</v>
      </c>
      <c r="Y20" s="273">
        <v>62</v>
      </c>
      <c r="Z20" s="290">
        <v>54.5</v>
      </c>
      <c r="AA20" s="290">
        <v>57</v>
      </c>
      <c r="AB20" s="321">
        <v>0</v>
      </c>
      <c r="AC20" s="322">
        <v>0</v>
      </c>
      <c r="AD20" s="323">
        <v>0</v>
      </c>
      <c r="AE20" s="321">
        <v>0</v>
      </c>
      <c r="AF20" s="322">
        <v>0</v>
      </c>
      <c r="AG20" s="322">
        <v>0</v>
      </c>
    </row>
    <row r="21" spans="2:33" ht="3.75" customHeight="1">
      <c r="B21" s="260"/>
      <c r="D21" s="317"/>
      <c r="E21" s="288"/>
      <c r="F21" s="317"/>
      <c r="G21" s="288"/>
      <c r="H21" s="317"/>
      <c r="I21" s="288"/>
      <c r="J21" s="317"/>
      <c r="K21" s="288"/>
      <c r="L21" s="317"/>
      <c r="M21" s="288"/>
      <c r="N21" s="317"/>
      <c r="O21" s="288"/>
      <c r="P21" s="317"/>
      <c r="Q21" s="288"/>
      <c r="R21" s="317"/>
      <c r="S21" s="288"/>
      <c r="T21" s="317"/>
      <c r="U21" s="288"/>
      <c r="V21" s="317"/>
      <c r="W21" s="288"/>
      <c r="X21" s="317"/>
      <c r="Y21" s="288"/>
      <c r="Z21" s="317"/>
      <c r="AA21" s="288"/>
      <c r="AB21" s="317"/>
      <c r="AC21" s="288"/>
      <c r="AD21" s="317"/>
      <c r="AE21" s="288"/>
      <c r="AF21" s="317"/>
      <c r="AG21" s="288"/>
    </row>
    <row r="22" spans="2:33" ht="17.25" customHeight="1">
      <c r="B22" s="594" t="s">
        <v>116</v>
      </c>
      <c r="C22" s="275" t="s">
        <v>69</v>
      </c>
      <c r="D22" s="276">
        <v>9</v>
      </c>
      <c r="E22" s="277">
        <v>1</v>
      </c>
      <c r="F22" s="278">
        <v>10</v>
      </c>
      <c r="G22" s="276">
        <v>221</v>
      </c>
      <c r="H22" s="277">
        <v>53</v>
      </c>
      <c r="I22" s="278">
        <v>274</v>
      </c>
      <c r="J22" s="276">
        <v>513</v>
      </c>
      <c r="K22" s="277">
        <v>126</v>
      </c>
      <c r="L22" s="278">
        <v>639</v>
      </c>
      <c r="M22" s="276">
        <v>713</v>
      </c>
      <c r="N22" s="277">
        <v>88</v>
      </c>
      <c r="O22" s="278">
        <v>801</v>
      </c>
      <c r="P22" s="276">
        <v>401</v>
      </c>
      <c r="Q22" s="277">
        <v>54</v>
      </c>
      <c r="R22" s="278">
        <v>455</v>
      </c>
      <c r="S22" s="276">
        <v>24</v>
      </c>
      <c r="T22" s="277">
        <v>0</v>
      </c>
      <c r="U22" s="278">
        <v>24</v>
      </c>
      <c r="V22" s="284">
        <v>1881</v>
      </c>
      <c r="W22" s="284">
        <v>322</v>
      </c>
      <c r="X22" s="285">
        <v>2203</v>
      </c>
      <c r="Y22" s="279">
        <v>46.824029771398195</v>
      </c>
      <c r="Z22" s="279">
        <v>43.770186335403729</v>
      </c>
      <c r="AA22" s="279">
        <v>46.377666817975488</v>
      </c>
      <c r="AB22" s="280">
        <v>14.463840399002494</v>
      </c>
      <c r="AC22" s="279">
        <v>27.777777777777779</v>
      </c>
      <c r="AD22" s="281">
        <v>16.043956043956044</v>
      </c>
      <c r="AE22" s="280">
        <v>32.464788732394368</v>
      </c>
      <c r="AF22" s="279">
        <v>57.073170731707314</v>
      </c>
      <c r="AG22" s="279">
        <v>35.569230769230771</v>
      </c>
    </row>
    <row r="23" spans="2:33">
      <c r="B23" s="594"/>
      <c r="C23" s="4" t="s">
        <v>129</v>
      </c>
      <c r="D23" s="249">
        <v>0</v>
      </c>
      <c r="E23" s="313">
        <v>0</v>
      </c>
      <c r="F23" s="251">
        <v>0</v>
      </c>
      <c r="G23" s="249">
        <v>0</v>
      </c>
      <c r="H23" s="313">
        <v>0</v>
      </c>
      <c r="I23" s="251">
        <v>0</v>
      </c>
      <c r="J23" s="249">
        <v>0</v>
      </c>
      <c r="K23" s="313">
        <v>1</v>
      </c>
      <c r="L23" s="251">
        <v>1</v>
      </c>
      <c r="M23" s="249">
        <v>4</v>
      </c>
      <c r="N23" s="313">
        <v>0</v>
      </c>
      <c r="O23" s="251">
        <v>4</v>
      </c>
      <c r="P23" s="249">
        <v>4</v>
      </c>
      <c r="Q23" s="313">
        <v>2</v>
      </c>
      <c r="R23" s="251">
        <v>6</v>
      </c>
      <c r="S23" s="249">
        <v>2</v>
      </c>
      <c r="T23" s="313">
        <v>0</v>
      </c>
      <c r="U23" s="251">
        <v>2</v>
      </c>
      <c r="V23" s="314">
        <v>10</v>
      </c>
      <c r="W23" s="314">
        <v>3</v>
      </c>
      <c r="X23" s="266">
        <v>13</v>
      </c>
      <c r="Y23" s="316">
        <v>57.3</v>
      </c>
      <c r="Z23" s="316">
        <v>52</v>
      </c>
      <c r="AA23" s="316">
        <v>56.07692307692308</v>
      </c>
      <c r="AB23" s="258">
        <v>0</v>
      </c>
      <c r="AC23" s="316">
        <v>0</v>
      </c>
      <c r="AD23" s="259">
        <v>0</v>
      </c>
      <c r="AE23" s="258">
        <v>0</v>
      </c>
      <c r="AF23" s="316">
        <v>0</v>
      </c>
      <c r="AG23" s="316">
        <v>0</v>
      </c>
    </row>
    <row r="24" spans="2:33">
      <c r="B24" s="594"/>
      <c r="C24" s="4" t="s">
        <v>130</v>
      </c>
      <c r="D24" s="249">
        <v>0</v>
      </c>
      <c r="E24" s="313">
        <v>0</v>
      </c>
      <c r="F24" s="251">
        <v>0</v>
      </c>
      <c r="G24" s="249">
        <v>1</v>
      </c>
      <c r="H24" s="313">
        <v>0</v>
      </c>
      <c r="I24" s="251">
        <v>1</v>
      </c>
      <c r="J24" s="249">
        <v>14</v>
      </c>
      <c r="K24" s="313">
        <v>8</v>
      </c>
      <c r="L24" s="251">
        <v>22</v>
      </c>
      <c r="M24" s="249">
        <v>8</v>
      </c>
      <c r="N24" s="313">
        <v>3</v>
      </c>
      <c r="O24" s="251">
        <v>11</v>
      </c>
      <c r="P24" s="249">
        <v>0</v>
      </c>
      <c r="Q24" s="313">
        <v>0</v>
      </c>
      <c r="R24" s="251">
        <v>0</v>
      </c>
      <c r="S24" s="249">
        <v>1</v>
      </c>
      <c r="T24" s="313">
        <v>0</v>
      </c>
      <c r="U24" s="251">
        <v>1</v>
      </c>
      <c r="V24" s="314">
        <v>24</v>
      </c>
      <c r="W24" s="314">
        <v>11</v>
      </c>
      <c r="X24" s="266">
        <v>35</v>
      </c>
      <c r="Y24" s="316">
        <v>43.666666666666664</v>
      </c>
      <c r="Z24" s="316">
        <v>42</v>
      </c>
      <c r="AA24" s="316">
        <v>43.142857142857146</v>
      </c>
      <c r="AB24" s="255" t="s">
        <v>79</v>
      </c>
      <c r="AC24" s="315" t="s">
        <v>79</v>
      </c>
      <c r="AD24" s="256" t="s">
        <v>79</v>
      </c>
      <c r="AE24" s="258">
        <v>41.17647058823529</v>
      </c>
      <c r="AF24" s="316">
        <v>57.142857142857139</v>
      </c>
      <c r="AG24" s="316">
        <v>45.833333333333329</v>
      </c>
    </row>
    <row r="25" spans="2:33">
      <c r="B25" s="594"/>
      <c r="C25" s="4" t="s">
        <v>131</v>
      </c>
      <c r="D25" s="249">
        <v>0</v>
      </c>
      <c r="E25" s="313">
        <v>0</v>
      </c>
      <c r="F25" s="251">
        <v>0</v>
      </c>
      <c r="G25" s="249">
        <v>32</v>
      </c>
      <c r="H25" s="313">
        <v>15</v>
      </c>
      <c r="I25" s="251">
        <v>47</v>
      </c>
      <c r="J25" s="249">
        <v>49</v>
      </c>
      <c r="K25" s="313">
        <v>32</v>
      </c>
      <c r="L25" s="251">
        <v>81</v>
      </c>
      <c r="M25" s="249">
        <v>18</v>
      </c>
      <c r="N25" s="313">
        <v>5</v>
      </c>
      <c r="O25" s="251">
        <v>23</v>
      </c>
      <c r="P25" s="249">
        <v>16</v>
      </c>
      <c r="Q25" s="313">
        <v>2</v>
      </c>
      <c r="R25" s="251">
        <v>18</v>
      </c>
      <c r="S25" s="249">
        <v>5</v>
      </c>
      <c r="T25" s="313">
        <v>0</v>
      </c>
      <c r="U25" s="251">
        <v>5</v>
      </c>
      <c r="V25" s="314">
        <v>120</v>
      </c>
      <c r="W25" s="314">
        <v>54</v>
      </c>
      <c r="X25" s="266">
        <v>174</v>
      </c>
      <c r="Y25" s="316">
        <v>42.25</v>
      </c>
      <c r="Z25" s="316">
        <v>38.666666666666664</v>
      </c>
      <c r="AA25" s="316">
        <v>41.137931034482762</v>
      </c>
      <c r="AB25" s="258">
        <v>25</v>
      </c>
      <c r="AC25" s="316">
        <v>100</v>
      </c>
      <c r="AD25" s="259">
        <v>33.333333333333329</v>
      </c>
      <c r="AE25" s="258">
        <v>118.18181818181819</v>
      </c>
      <c r="AF25" s="316">
        <v>184.21052631578948</v>
      </c>
      <c r="AG25" s="316">
        <v>135.13513513513513</v>
      </c>
    </row>
    <row r="26" spans="2:33">
      <c r="B26" s="594"/>
      <c r="C26" s="4" t="s">
        <v>132</v>
      </c>
      <c r="D26" s="249">
        <v>0</v>
      </c>
      <c r="E26" s="313">
        <v>0</v>
      </c>
      <c r="F26" s="251">
        <v>0</v>
      </c>
      <c r="G26" s="249">
        <v>32</v>
      </c>
      <c r="H26" s="313">
        <v>22</v>
      </c>
      <c r="I26" s="251">
        <v>54</v>
      </c>
      <c r="J26" s="249">
        <v>73</v>
      </c>
      <c r="K26" s="313">
        <v>35</v>
      </c>
      <c r="L26" s="251">
        <v>108</v>
      </c>
      <c r="M26" s="249">
        <v>123</v>
      </c>
      <c r="N26" s="313">
        <v>36</v>
      </c>
      <c r="O26" s="251">
        <v>159</v>
      </c>
      <c r="P26" s="249">
        <v>73</v>
      </c>
      <c r="Q26" s="313">
        <v>20</v>
      </c>
      <c r="R26" s="251">
        <v>93</v>
      </c>
      <c r="S26" s="249">
        <v>1</v>
      </c>
      <c r="T26" s="313">
        <v>0</v>
      </c>
      <c r="U26" s="251">
        <v>1</v>
      </c>
      <c r="V26" s="314">
        <v>302</v>
      </c>
      <c r="W26" s="314">
        <v>113</v>
      </c>
      <c r="X26" s="266">
        <v>415</v>
      </c>
      <c r="Y26" s="316">
        <v>47.480132450331126</v>
      </c>
      <c r="Z26" s="316">
        <v>44.168141592920357</v>
      </c>
      <c r="AA26" s="316">
        <v>46.578313253012048</v>
      </c>
      <c r="AB26" s="258">
        <v>10.95890410958904</v>
      </c>
      <c r="AC26" s="316">
        <v>35</v>
      </c>
      <c r="AD26" s="259">
        <v>16.129032258064516</v>
      </c>
      <c r="AE26" s="258">
        <v>28.510638297872344</v>
      </c>
      <c r="AF26" s="316">
        <v>46.753246753246749</v>
      </c>
      <c r="AG26" s="316">
        <v>33.012820512820511</v>
      </c>
    </row>
    <row r="27" spans="2:33">
      <c r="B27" s="594"/>
      <c r="C27" s="4" t="s">
        <v>133</v>
      </c>
      <c r="D27" s="249">
        <v>9</v>
      </c>
      <c r="E27" s="313">
        <v>1</v>
      </c>
      <c r="F27" s="251">
        <v>10</v>
      </c>
      <c r="G27" s="249">
        <v>156</v>
      </c>
      <c r="H27" s="313">
        <v>16</v>
      </c>
      <c r="I27" s="251">
        <v>172</v>
      </c>
      <c r="J27" s="249">
        <v>376</v>
      </c>
      <c r="K27" s="313">
        <v>50</v>
      </c>
      <c r="L27" s="251">
        <v>426</v>
      </c>
      <c r="M27" s="249">
        <v>560</v>
      </c>
      <c r="N27" s="313">
        <v>44</v>
      </c>
      <c r="O27" s="251">
        <v>604</v>
      </c>
      <c r="P27" s="249">
        <v>308</v>
      </c>
      <c r="Q27" s="313">
        <v>30</v>
      </c>
      <c r="R27" s="251">
        <v>338</v>
      </c>
      <c r="S27" s="249">
        <v>15</v>
      </c>
      <c r="T27" s="313">
        <v>0</v>
      </c>
      <c r="U27" s="251">
        <v>15</v>
      </c>
      <c r="V27" s="314">
        <v>1424</v>
      </c>
      <c r="W27" s="314">
        <v>141</v>
      </c>
      <c r="X27" s="266">
        <v>1565</v>
      </c>
      <c r="Y27" s="316">
        <v>47.05688202247191</v>
      </c>
      <c r="Z27" s="316">
        <v>45.368794326241137</v>
      </c>
      <c r="AA27" s="316">
        <v>46.904792332268372</v>
      </c>
      <c r="AB27" s="258">
        <v>14.935064935064934</v>
      </c>
      <c r="AC27" s="316">
        <v>20</v>
      </c>
      <c r="AD27" s="259">
        <v>15.384615384615385</v>
      </c>
      <c r="AE27" s="258">
        <v>29.102447869446962</v>
      </c>
      <c r="AF27" s="316">
        <v>42.424242424242422</v>
      </c>
      <c r="AG27" s="316">
        <v>30.199667221297837</v>
      </c>
    </row>
    <row r="28" spans="2:33">
      <c r="B28" s="594"/>
      <c r="C28" s="4" t="s">
        <v>134</v>
      </c>
      <c r="D28" s="249">
        <v>0</v>
      </c>
      <c r="E28" s="313">
        <v>0</v>
      </c>
      <c r="F28" s="251">
        <v>0</v>
      </c>
      <c r="G28" s="249">
        <v>0</v>
      </c>
      <c r="H28" s="313">
        <v>0</v>
      </c>
      <c r="I28" s="251">
        <v>0</v>
      </c>
      <c r="J28" s="249">
        <v>1</v>
      </c>
      <c r="K28" s="313">
        <v>0</v>
      </c>
      <c r="L28" s="251">
        <v>1</v>
      </c>
      <c r="M28" s="249">
        <v>0</v>
      </c>
      <c r="N28" s="313">
        <v>0</v>
      </c>
      <c r="O28" s="251">
        <v>0</v>
      </c>
      <c r="P28" s="249">
        <v>0</v>
      </c>
      <c r="Q28" s="313">
        <v>0</v>
      </c>
      <c r="R28" s="251">
        <v>0</v>
      </c>
      <c r="S28" s="249">
        <v>0</v>
      </c>
      <c r="T28" s="313">
        <v>0</v>
      </c>
      <c r="U28" s="251">
        <v>0</v>
      </c>
      <c r="V28" s="314">
        <v>1</v>
      </c>
      <c r="W28" s="314">
        <v>0</v>
      </c>
      <c r="X28" s="266">
        <v>1</v>
      </c>
      <c r="Y28" s="316">
        <v>37</v>
      </c>
      <c r="Z28" s="316" t="s">
        <v>79</v>
      </c>
      <c r="AA28" s="316">
        <v>37</v>
      </c>
      <c r="AB28" s="255" t="s">
        <v>79</v>
      </c>
      <c r="AC28" s="315" t="s">
        <v>79</v>
      </c>
      <c r="AD28" s="256" t="s">
        <v>79</v>
      </c>
      <c r="AE28" s="258" t="s">
        <v>79</v>
      </c>
      <c r="AF28" s="315" t="s">
        <v>79</v>
      </c>
      <c r="AG28" s="316" t="s">
        <v>79</v>
      </c>
    </row>
    <row r="29" spans="2:33" ht="3.75" customHeight="1">
      <c r="C29" s="262"/>
      <c r="D29" s="262">
        <v>0</v>
      </c>
      <c r="E29" s="262">
        <v>0</v>
      </c>
      <c r="F29" s="262">
        <v>0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</row>
    <row r="30" spans="2:33">
      <c r="B30" s="594" t="s">
        <v>117</v>
      </c>
      <c r="C30" s="240" t="s">
        <v>69</v>
      </c>
      <c r="D30" s="241">
        <v>134</v>
      </c>
      <c r="E30" s="306">
        <v>56</v>
      </c>
      <c r="F30" s="243">
        <v>190</v>
      </c>
      <c r="G30" s="241">
        <v>1378</v>
      </c>
      <c r="H30" s="306">
        <v>685</v>
      </c>
      <c r="I30" s="243">
        <v>2063</v>
      </c>
      <c r="J30" s="241">
        <v>2909</v>
      </c>
      <c r="K30" s="306">
        <v>1531</v>
      </c>
      <c r="L30" s="243">
        <v>4440</v>
      </c>
      <c r="M30" s="241">
        <v>3342</v>
      </c>
      <c r="N30" s="306">
        <v>1339</v>
      </c>
      <c r="O30" s="243">
        <v>4681</v>
      </c>
      <c r="P30" s="241">
        <v>2094</v>
      </c>
      <c r="Q30" s="306">
        <v>566</v>
      </c>
      <c r="R30" s="243">
        <v>2660</v>
      </c>
      <c r="S30" s="241">
        <v>57</v>
      </c>
      <c r="T30" s="306">
        <v>30</v>
      </c>
      <c r="U30" s="243">
        <v>87</v>
      </c>
      <c r="V30" s="307">
        <v>9914</v>
      </c>
      <c r="W30" s="307">
        <v>4207</v>
      </c>
      <c r="X30" s="264">
        <v>14121</v>
      </c>
      <c r="Y30" s="308">
        <v>45.622150494250555</v>
      </c>
      <c r="Z30" s="308">
        <v>43.630140242453052</v>
      </c>
      <c r="AA30" s="308">
        <v>45.028680688336522</v>
      </c>
      <c r="AB30" s="247">
        <v>27.554918815663804</v>
      </c>
      <c r="AC30" s="308">
        <v>44.522968197879855</v>
      </c>
      <c r="AD30" s="248">
        <v>31.165413533834585</v>
      </c>
      <c r="AE30" s="280">
        <v>42.544931703810207</v>
      </c>
      <c r="AF30" s="279">
        <v>59.658444022770396</v>
      </c>
      <c r="AG30" s="279">
        <v>47.247132429614183</v>
      </c>
    </row>
    <row r="31" spans="2:33">
      <c r="B31" s="594"/>
      <c r="C31" s="4" t="s">
        <v>129</v>
      </c>
      <c r="D31" s="249">
        <v>0</v>
      </c>
      <c r="E31" s="313">
        <v>0</v>
      </c>
      <c r="F31" s="251">
        <v>0</v>
      </c>
      <c r="G31" s="249">
        <v>5</v>
      </c>
      <c r="H31" s="313">
        <v>4</v>
      </c>
      <c r="I31" s="251">
        <v>9</v>
      </c>
      <c r="J31" s="249">
        <v>44</v>
      </c>
      <c r="K31" s="313">
        <v>14</v>
      </c>
      <c r="L31" s="251">
        <v>58</v>
      </c>
      <c r="M31" s="249">
        <v>36</v>
      </c>
      <c r="N31" s="313">
        <v>11</v>
      </c>
      <c r="O31" s="251">
        <v>47</v>
      </c>
      <c r="P31" s="249">
        <v>30</v>
      </c>
      <c r="Q31" s="313">
        <v>3</v>
      </c>
      <c r="R31" s="251">
        <v>33</v>
      </c>
      <c r="S31" s="249">
        <v>2</v>
      </c>
      <c r="T31" s="313">
        <v>0</v>
      </c>
      <c r="U31" s="251">
        <v>2</v>
      </c>
      <c r="V31" s="314">
        <v>117</v>
      </c>
      <c r="W31" s="314">
        <v>32</v>
      </c>
      <c r="X31" s="266">
        <v>149</v>
      </c>
      <c r="Y31" s="316">
        <v>47.623931623931625</v>
      </c>
      <c r="Z31" s="316">
        <v>44.34375</v>
      </c>
      <c r="AA31" s="316">
        <v>46.919463087248324</v>
      </c>
      <c r="AB31" s="258">
        <v>3.3333333333333335</v>
      </c>
      <c r="AC31" s="316">
        <v>0</v>
      </c>
      <c r="AD31" s="259">
        <v>3.0303030303030303</v>
      </c>
      <c r="AE31" s="258">
        <v>27.173913043478258</v>
      </c>
      <c r="AF31" s="316">
        <v>60</v>
      </c>
      <c r="AG31" s="316">
        <v>33.035714285714285</v>
      </c>
    </row>
    <row r="32" spans="2:33">
      <c r="B32" s="594"/>
      <c r="C32" s="4" t="s">
        <v>130</v>
      </c>
      <c r="D32" s="249">
        <v>0</v>
      </c>
      <c r="E32" s="313">
        <v>0</v>
      </c>
      <c r="F32" s="251">
        <v>0</v>
      </c>
      <c r="G32" s="249">
        <v>18</v>
      </c>
      <c r="H32" s="313">
        <v>9</v>
      </c>
      <c r="I32" s="251">
        <v>27</v>
      </c>
      <c r="J32" s="249">
        <v>102</v>
      </c>
      <c r="K32" s="313">
        <v>98</v>
      </c>
      <c r="L32" s="251">
        <v>200</v>
      </c>
      <c r="M32" s="249">
        <v>62</v>
      </c>
      <c r="N32" s="313">
        <v>66</v>
      </c>
      <c r="O32" s="251">
        <v>128</v>
      </c>
      <c r="P32" s="249">
        <v>57</v>
      </c>
      <c r="Q32" s="313">
        <v>22</v>
      </c>
      <c r="R32" s="251">
        <v>79</v>
      </c>
      <c r="S32" s="249">
        <v>6</v>
      </c>
      <c r="T32" s="313">
        <v>1</v>
      </c>
      <c r="U32" s="251">
        <v>7</v>
      </c>
      <c r="V32" s="314">
        <v>245</v>
      </c>
      <c r="W32" s="314">
        <v>196</v>
      </c>
      <c r="X32" s="266">
        <v>441</v>
      </c>
      <c r="Y32" s="316">
        <v>46.673469387755105</v>
      </c>
      <c r="Z32" s="316">
        <v>45.086734693877553</v>
      </c>
      <c r="AA32" s="316">
        <v>45.968253968253968</v>
      </c>
      <c r="AB32" s="258">
        <v>3.5087719298245612</v>
      </c>
      <c r="AC32" s="316">
        <v>0</v>
      </c>
      <c r="AD32" s="259">
        <v>2.5316455696202533</v>
      </c>
      <c r="AE32" s="258">
        <v>38.418079096045197</v>
      </c>
      <c r="AF32" s="316">
        <v>28.947368421052634</v>
      </c>
      <c r="AG32" s="316">
        <v>34.042553191489361</v>
      </c>
    </row>
    <row r="33" spans="2:116">
      <c r="B33" s="594"/>
      <c r="C33" s="4" t="s">
        <v>131</v>
      </c>
      <c r="D33" s="249">
        <v>4</v>
      </c>
      <c r="E33" s="313">
        <v>4</v>
      </c>
      <c r="F33" s="251">
        <v>8</v>
      </c>
      <c r="G33" s="249">
        <v>131</v>
      </c>
      <c r="H33" s="313">
        <v>171</v>
      </c>
      <c r="I33" s="251">
        <v>302</v>
      </c>
      <c r="J33" s="249">
        <v>242</v>
      </c>
      <c r="K33" s="313">
        <v>419</v>
      </c>
      <c r="L33" s="251">
        <v>661</v>
      </c>
      <c r="M33" s="249">
        <v>91</v>
      </c>
      <c r="N33" s="313">
        <v>122</v>
      </c>
      <c r="O33" s="251">
        <v>213</v>
      </c>
      <c r="P33" s="249">
        <v>66</v>
      </c>
      <c r="Q33" s="313">
        <v>35</v>
      </c>
      <c r="R33" s="251">
        <v>101</v>
      </c>
      <c r="S33" s="249">
        <v>4</v>
      </c>
      <c r="T33" s="313">
        <v>2</v>
      </c>
      <c r="U33" s="251">
        <v>6</v>
      </c>
      <c r="V33" s="314">
        <v>538</v>
      </c>
      <c r="W33" s="314">
        <v>753</v>
      </c>
      <c r="X33" s="266">
        <v>1291</v>
      </c>
      <c r="Y33" s="316">
        <v>41.265799256505574</v>
      </c>
      <c r="Z33" s="316">
        <v>41.251153254741162</v>
      </c>
      <c r="AA33" s="316">
        <v>40.257164988381099</v>
      </c>
      <c r="AB33" s="258">
        <v>59.090909090909093</v>
      </c>
      <c r="AC33" s="316">
        <v>97.142857142857139</v>
      </c>
      <c r="AD33" s="259">
        <v>72.277227722772281</v>
      </c>
      <c r="AE33" s="258">
        <v>109.33852140077821</v>
      </c>
      <c r="AF33" s="316">
        <v>146.88524590163934</v>
      </c>
      <c r="AG33" s="316">
        <v>129.71530249110322</v>
      </c>
    </row>
    <row r="34" spans="2:116">
      <c r="B34" s="594"/>
      <c r="C34" s="4" t="s">
        <v>132</v>
      </c>
      <c r="D34" s="249">
        <v>13</v>
      </c>
      <c r="E34" s="313">
        <v>19</v>
      </c>
      <c r="F34" s="251">
        <v>32</v>
      </c>
      <c r="G34" s="249">
        <v>215</v>
      </c>
      <c r="H34" s="313">
        <v>296</v>
      </c>
      <c r="I34" s="251">
        <v>511</v>
      </c>
      <c r="J34" s="249">
        <v>340</v>
      </c>
      <c r="K34" s="313">
        <v>573</v>
      </c>
      <c r="L34" s="251">
        <v>913</v>
      </c>
      <c r="M34" s="249">
        <v>327</v>
      </c>
      <c r="N34" s="313">
        <v>589</v>
      </c>
      <c r="O34" s="251">
        <v>916</v>
      </c>
      <c r="P34" s="249">
        <v>178</v>
      </c>
      <c r="Q34" s="313">
        <v>213</v>
      </c>
      <c r="R34" s="251">
        <v>391</v>
      </c>
      <c r="S34" s="249">
        <v>4</v>
      </c>
      <c r="T34" s="313">
        <v>10</v>
      </c>
      <c r="U34" s="251">
        <v>14</v>
      </c>
      <c r="V34" s="314">
        <v>1077</v>
      </c>
      <c r="W34" s="314">
        <v>1700</v>
      </c>
      <c r="X34" s="266">
        <v>2777</v>
      </c>
      <c r="Y34" s="316">
        <v>43.701949860724234</v>
      </c>
      <c r="Z34" s="316">
        <v>44.681470843269025</v>
      </c>
      <c r="AA34" s="316">
        <v>43.61937342455888</v>
      </c>
      <c r="AB34" s="258">
        <v>44.382022471910112</v>
      </c>
      <c r="AC34" s="316">
        <v>55.399061032863848</v>
      </c>
      <c r="AD34" s="259">
        <v>50.38363171355499</v>
      </c>
      <c r="AE34" s="258">
        <v>64.427480916030532</v>
      </c>
      <c r="AF34" s="316">
        <v>57.699443413729121</v>
      </c>
      <c r="AG34" s="316">
        <v>60.242354298903635</v>
      </c>
    </row>
    <row r="35" spans="2:116">
      <c r="B35" s="594"/>
      <c r="C35" s="4" t="s">
        <v>133</v>
      </c>
      <c r="D35" s="249">
        <v>114</v>
      </c>
      <c r="E35" s="313">
        <v>33</v>
      </c>
      <c r="F35" s="251">
        <v>147</v>
      </c>
      <c r="G35" s="249">
        <v>962</v>
      </c>
      <c r="H35" s="313">
        <v>198</v>
      </c>
      <c r="I35" s="251">
        <v>1160</v>
      </c>
      <c r="J35" s="249">
        <v>2120</v>
      </c>
      <c r="K35" s="313">
        <v>409</v>
      </c>
      <c r="L35" s="251">
        <v>2529</v>
      </c>
      <c r="M35" s="249">
        <v>2783</v>
      </c>
      <c r="N35" s="313">
        <v>525</v>
      </c>
      <c r="O35" s="251">
        <v>3308</v>
      </c>
      <c r="P35" s="249">
        <v>1745</v>
      </c>
      <c r="Q35" s="313">
        <v>288</v>
      </c>
      <c r="R35" s="251">
        <v>2033</v>
      </c>
      <c r="S35" s="249">
        <v>41</v>
      </c>
      <c r="T35" s="313">
        <v>17</v>
      </c>
      <c r="U35" s="251">
        <v>58</v>
      </c>
      <c r="V35" s="314">
        <v>7765</v>
      </c>
      <c r="W35" s="314">
        <v>1470</v>
      </c>
      <c r="X35" s="266">
        <v>9235</v>
      </c>
      <c r="Y35" s="316">
        <v>46.230392788151967</v>
      </c>
      <c r="Z35" s="316">
        <v>45.917302876687231</v>
      </c>
      <c r="AA35" s="316">
        <v>46.123226854358421</v>
      </c>
      <c r="AB35" s="258">
        <v>25.04297994269341</v>
      </c>
      <c r="AC35" s="316">
        <v>34.722222222222221</v>
      </c>
      <c r="AD35" s="259">
        <v>26.414166256763405</v>
      </c>
      <c r="AE35" s="258">
        <v>36.659626891939453</v>
      </c>
      <c r="AF35" s="316">
        <v>40.939597315436245</v>
      </c>
      <c r="AG35" s="316">
        <v>37.323420074349443</v>
      </c>
    </row>
    <row r="36" spans="2:116">
      <c r="B36" s="594"/>
      <c r="C36" s="4" t="s">
        <v>134</v>
      </c>
      <c r="D36" s="249">
        <v>3</v>
      </c>
      <c r="E36" s="313">
        <v>0</v>
      </c>
      <c r="F36" s="251">
        <v>3</v>
      </c>
      <c r="G36" s="249">
        <v>41</v>
      </c>
      <c r="H36" s="313">
        <v>7</v>
      </c>
      <c r="I36" s="251">
        <v>48</v>
      </c>
      <c r="J36" s="249">
        <v>56</v>
      </c>
      <c r="K36" s="313">
        <v>14</v>
      </c>
      <c r="L36" s="251">
        <v>70</v>
      </c>
      <c r="M36" s="249">
        <v>36</v>
      </c>
      <c r="N36" s="313">
        <v>21</v>
      </c>
      <c r="O36" s="251">
        <v>57</v>
      </c>
      <c r="P36" s="249">
        <v>13</v>
      </c>
      <c r="Q36" s="313">
        <v>3</v>
      </c>
      <c r="R36" s="251">
        <v>16</v>
      </c>
      <c r="S36" s="249">
        <v>0</v>
      </c>
      <c r="T36" s="313">
        <v>0</v>
      </c>
      <c r="U36" s="251">
        <v>0</v>
      </c>
      <c r="V36" s="314">
        <v>149</v>
      </c>
      <c r="W36" s="314">
        <v>45</v>
      </c>
      <c r="X36" s="266">
        <v>194</v>
      </c>
      <c r="Y36" s="316">
        <v>40.523489932885909</v>
      </c>
      <c r="Z36" s="316">
        <v>46.916467780429592</v>
      </c>
      <c r="AA36" s="316">
        <v>41.381443298969074</v>
      </c>
      <c r="AB36" s="258">
        <v>130.76923076923077</v>
      </c>
      <c r="AC36" s="316">
        <v>0</v>
      </c>
      <c r="AD36" s="259">
        <v>106.25</v>
      </c>
      <c r="AE36" s="258">
        <v>91.025641025641022</v>
      </c>
      <c r="AF36" s="316">
        <v>55.172413793103445</v>
      </c>
      <c r="AG36" s="316">
        <v>81.308411214953267</v>
      </c>
    </row>
    <row r="37" spans="2:116">
      <c r="B37" s="594"/>
      <c r="C37" s="4" t="s">
        <v>135</v>
      </c>
      <c r="D37" s="249">
        <v>0</v>
      </c>
      <c r="E37" s="313">
        <v>0</v>
      </c>
      <c r="F37" s="251">
        <v>0</v>
      </c>
      <c r="G37" s="249">
        <v>3</v>
      </c>
      <c r="H37" s="313">
        <v>0</v>
      </c>
      <c r="I37" s="251">
        <v>3</v>
      </c>
      <c r="J37" s="249">
        <v>3</v>
      </c>
      <c r="K37" s="313">
        <v>3</v>
      </c>
      <c r="L37" s="251">
        <v>6</v>
      </c>
      <c r="M37" s="249">
        <v>6</v>
      </c>
      <c r="N37" s="313">
        <v>5</v>
      </c>
      <c r="O37" s="251">
        <v>11</v>
      </c>
      <c r="P37" s="249">
        <v>5</v>
      </c>
      <c r="Q37" s="313">
        <v>2</v>
      </c>
      <c r="R37" s="251">
        <v>7</v>
      </c>
      <c r="S37" s="249">
        <v>0</v>
      </c>
      <c r="T37" s="313">
        <v>0</v>
      </c>
      <c r="U37" s="251">
        <v>0</v>
      </c>
      <c r="V37" s="314">
        <v>17</v>
      </c>
      <c r="W37" s="314">
        <v>10</v>
      </c>
      <c r="X37" s="266">
        <v>27</v>
      </c>
      <c r="Y37" s="316">
        <v>46.117647058823529</v>
      </c>
      <c r="Z37" s="316">
        <v>47.985915492957744</v>
      </c>
      <c r="AA37" s="316">
        <v>46.25925925925926</v>
      </c>
      <c r="AB37" s="258">
        <v>40</v>
      </c>
      <c r="AC37" s="316">
        <v>0</v>
      </c>
      <c r="AD37" s="259">
        <v>28.571428571428569</v>
      </c>
      <c r="AE37" s="258">
        <v>41.666666666666671</v>
      </c>
      <c r="AF37" s="316">
        <v>25</v>
      </c>
      <c r="AG37" s="316">
        <v>35</v>
      </c>
    </row>
    <row r="38" spans="2:116">
      <c r="B38" s="594"/>
      <c r="C38" s="4" t="s">
        <v>137</v>
      </c>
      <c r="D38" s="249">
        <v>0</v>
      </c>
      <c r="E38" s="313">
        <v>0</v>
      </c>
      <c r="F38" s="251">
        <v>0</v>
      </c>
      <c r="G38" s="249">
        <v>1</v>
      </c>
      <c r="H38" s="313">
        <v>0</v>
      </c>
      <c r="I38" s="251">
        <v>1</v>
      </c>
      <c r="J38" s="249">
        <v>0</v>
      </c>
      <c r="K38" s="313">
        <v>0</v>
      </c>
      <c r="L38" s="251">
        <v>0</v>
      </c>
      <c r="M38" s="249">
        <v>0</v>
      </c>
      <c r="N38" s="313">
        <v>0</v>
      </c>
      <c r="O38" s="251">
        <v>0</v>
      </c>
      <c r="P38" s="249">
        <v>0</v>
      </c>
      <c r="Q38" s="313">
        <v>0</v>
      </c>
      <c r="R38" s="251">
        <v>0</v>
      </c>
      <c r="S38" s="249">
        <v>0</v>
      </c>
      <c r="T38" s="313">
        <v>0</v>
      </c>
      <c r="U38" s="251">
        <v>0</v>
      </c>
      <c r="V38" s="314">
        <v>1</v>
      </c>
      <c r="W38" s="314">
        <v>0</v>
      </c>
      <c r="X38" s="266">
        <v>1</v>
      </c>
      <c r="Y38" s="316">
        <v>32</v>
      </c>
      <c r="Z38" s="315" t="s">
        <v>79</v>
      </c>
      <c r="AA38" s="316">
        <v>32</v>
      </c>
      <c r="AB38" s="255" t="s">
        <v>79</v>
      </c>
      <c r="AC38" s="315" t="s">
        <v>79</v>
      </c>
      <c r="AD38" s="256" t="s">
        <v>79</v>
      </c>
      <c r="AE38" s="255" t="s">
        <v>79</v>
      </c>
      <c r="AF38" s="315" t="s">
        <v>79</v>
      </c>
      <c r="AG38" s="315" t="s">
        <v>79</v>
      </c>
    </row>
    <row r="39" spans="2:116">
      <c r="B39" s="594"/>
      <c r="C39" s="4" t="s">
        <v>138</v>
      </c>
      <c r="D39" s="249">
        <v>0</v>
      </c>
      <c r="E39" s="313">
        <v>0</v>
      </c>
      <c r="F39" s="251">
        <v>0</v>
      </c>
      <c r="G39" s="249">
        <v>0</v>
      </c>
      <c r="H39" s="313">
        <v>0</v>
      </c>
      <c r="I39" s="251">
        <v>0</v>
      </c>
      <c r="J39" s="249">
        <v>0</v>
      </c>
      <c r="K39" s="313">
        <v>1</v>
      </c>
      <c r="L39" s="251">
        <v>1</v>
      </c>
      <c r="M39" s="249">
        <v>0</v>
      </c>
      <c r="N39" s="313">
        <v>0</v>
      </c>
      <c r="O39" s="251">
        <v>0</v>
      </c>
      <c r="P39" s="249">
        <v>0</v>
      </c>
      <c r="Q39" s="313">
        <v>0</v>
      </c>
      <c r="R39" s="251">
        <v>0</v>
      </c>
      <c r="S39" s="249">
        <v>0</v>
      </c>
      <c r="T39" s="313">
        <v>0</v>
      </c>
      <c r="U39" s="251">
        <v>0</v>
      </c>
      <c r="V39" s="314">
        <v>0</v>
      </c>
      <c r="W39" s="314">
        <v>1</v>
      </c>
      <c r="X39" s="266">
        <v>1</v>
      </c>
      <c r="Y39" s="315" t="s">
        <v>79</v>
      </c>
      <c r="Z39" s="316">
        <v>46.155844155844157</v>
      </c>
      <c r="AA39" s="316">
        <v>37</v>
      </c>
      <c r="AB39" s="255" t="s">
        <v>79</v>
      </c>
      <c r="AC39" s="315" t="s">
        <v>79</v>
      </c>
      <c r="AD39" s="256" t="s">
        <v>79</v>
      </c>
      <c r="AE39" s="255" t="s">
        <v>79</v>
      </c>
      <c r="AF39" s="315" t="s">
        <v>79</v>
      </c>
      <c r="AG39" s="315" t="s">
        <v>79</v>
      </c>
    </row>
    <row r="40" spans="2:116">
      <c r="B40" s="594"/>
      <c r="C40" s="289" t="s">
        <v>142</v>
      </c>
      <c r="D40" s="267">
        <v>0</v>
      </c>
      <c r="E40" s="268">
        <v>0</v>
      </c>
      <c r="F40" s="269">
        <v>0</v>
      </c>
      <c r="G40" s="267">
        <v>2</v>
      </c>
      <c r="H40" s="268">
        <v>0</v>
      </c>
      <c r="I40" s="269">
        <v>2</v>
      </c>
      <c r="J40" s="267">
        <v>2</v>
      </c>
      <c r="K40" s="268">
        <v>0</v>
      </c>
      <c r="L40" s="269">
        <v>2</v>
      </c>
      <c r="M40" s="267">
        <v>1</v>
      </c>
      <c r="N40" s="268">
        <v>0</v>
      </c>
      <c r="O40" s="269">
        <v>1</v>
      </c>
      <c r="P40" s="267">
        <v>0</v>
      </c>
      <c r="Q40" s="268">
        <v>0</v>
      </c>
      <c r="R40" s="269">
        <v>0</v>
      </c>
      <c r="S40" s="267">
        <v>0</v>
      </c>
      <c r="T40" s="268">
        <v>0</v>
      </c>
      <c r="U40" s="269">
        <v>0</v>
      </c>
      <c r="V40" s="270">
        <v>5</v>
      </c>
      <c r="W40" s="270">
        <v>0</v>
      </c>
      <c r="X40" s="271">
        <v>5</v>
      </c>
      <c r="Y40" s="290">
        <v>38</v>
      </c>
      <c r="Z40" s="273" t="s">
        <v>79</v>
      </c>
      <c r="AA40" s="290">
        <v>38</v>
      </c>
      <c r="AB40" s="272" t="s">
        <v>79</v>
      </c>
      <c r="AC40" s="273" t="s">
        <v>79</v>
      </c>
      <c r="AD40" s="274" t="s">
        <v>79</v>
      </c>
      <c r="AE40" s="291">
        <v>150</v>
      </c>
      <c r="AF40" s="273" t="s">
        <v>79</v>
      </c>
      <c r="AG40" s="290">
        <v>150</v>
      </c>
    </row>
    <row r="42" spans="2:116" s="154" customFormat="1">
      <c r="B42" s="507" t="s">
        <v>312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82"/>
      <c r="AG42" s="94"/>
      <c r="AH42" s="82"/>
      <c r="AI42" s="94"/>
      <c r="AJ42" s="82"/>
      <c r="AK42" s="94"/>
      <c r="AL42" s="82"/>
      <c r="AM42" s="94"/>
      <c r="AN42" s="82"/>
      <c r="AO42" s="94"/>
      <c r="AP42" s="82"/>
      <c r="AQ42" s="94"/>
      <c r="AR42" s="148"/>
      <c r="AS42" s="94"/>
      <c r="AT42" s="94"/>
      <c r="AU42" s="94"/>
      <c r="AV42" s="82"/>
      <c r="AW42" s="94"/>
      <c r="AX42" s="94"/>
      <c r="AY42" s="94"/>
      <c r="AZ42" s="94"/>
      <c r="BA42" s="94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94"/>
      <c r="BM42" s="148"/>
      <c r="BN42" s="148"/>
      <c r="BO42" s="148"/>
      <c r="BP42" s="148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93"/>
      <c r="DI42" s="93"/>
      <c r="DJ42" s="93"/>
      <c r="DK42" s="93"/>
      <c r="DL42" s="93"/>
    </row>
    <row r="43" spans="2:116" s="154" customFormat="1">
      <c r="B43" s="85" t="s">
        <v>82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154" customFormat="1" ht="30" customHeight="1">
      <c r="B44" s="554" t="s">
        <v>143</v>
      </c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2:116" s="154" customFormat="1" ht="34.15" customHeight="1">
      <c r="B45" s="554" t="s">
        <v>320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2:116" s="155" customFormat="1" ht="19.899999999999999" customHeight="1">
      <c r="B46" s="593" t="s">
        <v>144</v>
      </c>
      <c r="C46" s="593"/>
      <c r="D46" s="593"/>
      <c r="E46" s="593"/>
      <c r="F46" s="593"/>
      <c r="G46" s="593"/>
      <c r="H46" s="593"/>
      <c r="I46" s="593"/>
      <c r="J46" s="593"/>
      <c r="K46" s="593"/>
      <c r="L46" s="593"/>
      <c r="M46" s="593"/>
      <c r="N46" s="593"/>
      <c r="O46" s="593"/>
      <c r="P46" s="593"/>
      <c r="Q46" s="593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7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2:116">
      <c r="B47" s="468" t="s">
        <v>306</v>
      </c>
    </row>
    <row r="48" spans="2:116">
      <c r="B48" s="468" t="s">
        <v>307</v>
      </c>
    </row>
    <row r="49" spans="2:2">
      <c r="B49" s="468" t="s">
        <v>317</v>
      </c>
    </row>
    <row r="50" spans="2:2">
      <c r="B50" s="468" t="s">
        <v>309</v>
      </c>
    </row>
  </sheetData>
  <mergeCells count="18">
    <mergeCell ref="B46:Q46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49"/>
  <sheetViews>
    <sheetView showGridLines="0" zoomScaleNormal="100" workbookViewId="0"/>
  </sheetViews>
  <sheetFormatPr defaultRowHeight="15"/>
  <cols>
    <col min="1" max="1" width="4.140625" style="234" customWidth="1"/>
    <col min="2" max="2" width="11.5703125" style="234" customWidth="1"/>
    <col min="3" max="3" width="33.5703125" style="234" customWidth="1"/>
    <col min="4" max="4" width="9" style="234" bestFit="1" customWidth="1"/>
    <col min="5" max="5" width="5.5703125" style="234" bestFit="1" customWidth="1"/>
    <col min="6" max="11" width="6.5703125" style="234" bestFit="1" customWidth="1"/>
    <col min="12" max="12" width="7.5703125" style="234" bestFit="1" customWidth="1"/>
    <col min="13" max="13" width="6.5703125" style="234" bestFit="1" customWidth="1"/>
    <col min="14" max="14" width="7.5703125" style="234" customWidth="1"/>
    <col min="15" max="15" width="7.5703125" style="234" bestFit="1" customWidth="1"/>
    <col min="16" max="17" width="6.5703125" style="234" bestFit="1" customWidth="1"/>
    <col min="18" max="18" width="7.85546875" style="234" customWidth="1"/>
    <col min="19" max="21" width="5.5703125" style="234" bestFit="1" customWidth="1"/>
    <col min="22" max="24" width="7.5703125" style="234" bestFit="1" customWidth="1"/>
    <col min="25" max="25" width="8.5703125" style="234" customWidth="1"/>
    <col min="26" max="27" width="5.5703125" style="234" customWidth="1"/>
    <col min="28" max="28" width="8" style="234" bestFit="1" customWidth="1"/>
    <col min="29" max="29" width="9.140625" style="234" customWidth="1"/>
    <col min="30" max="33" width="7.5703125" style="234" bestFit="1" customWidth="1"/>
    <col min="34" max="16384" width="9.140625" style="234"/>
  </cols>
  <sheetData>
    <row r="1" spans="1:94" s="150" customFormat="1" ht="14.25" customHeight="1">
      <c r="B1" s="149" t="s">
        <v>5</v>
      </c>
    </row>
    <row r="2" spans="1:94" s="151" customFormat="1" ht="16.5">
      <c r="B2" s="68" t="s">
        <v>3</v>
      </c>
      <c r="E2" s="152"/>
    </row>
    <row r="3" spans="1:94" s="151" customFormat="1" ht="18" customHeight="1">
      <c r="B3" s="68" t="s">
        <v>149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</row>
    <row r="4" spans="1:94" s="100" customFormat="1" ht="18" customHeight="1">
      <c r="A4"/>
      <c r="B4" s="68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</row>
    <row r="5" spans="1:94" s="100" customFormat="1" ht="3.75" customHeight="1">
      <c r="A5"/>
      <c r="B5" s="68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</row>
    <row r="6" spans="1:94" ht="18" customHeight="1">
      <c r="D6" s="595" t="s">
        <v>280</v>
      </c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</row>
    <row r="7" spans="1:94">
      <c r="C7" s="235" t="s">
        <v>49</v>
      </c>
      <c r="D7" s="590" t="s">
        <v>118</v>
      </c>
      <c r="E7" s="591"/>
      <c r="F7" s="592"/>
      <c r="G7" s="590" t="s">
        <v>119</v>
      </c>
      <c r="H7" s="591"/>
      <c r="I7" s="592"/>
      <c r="J7" s="590" t="s">
        <v>120</v>
      </c>
      <c r="K7" s="591"/>
      <c r="L7" s="592"/>
      <c r="M7" s="590" t="s">
        <v>121</v>
      </c>
      <c r="N7" s="591"/>
      <c r="O7" s="592"/>
      <c r="P7" s="590" t="s">
        <v>122</v>
      </c>
      <c r="Q7" s="591"/>
      <c r="R7" s="592"/>
      <c r="S7" s="590" t="s">
        <v>123</v>
      </c>
      <c r="T7" s="591"/>
      <c r="U7" s="592"/>
      <c r="V7" s="599" t="s">
        <v>69</v>
      </c>
      <c r="W7" s="599"/>
      <c r="X7" s="585"/>
      <c r="Y7" s="589" t="s">
        <v>124</v>
      </c>
      <c r="Z7" s="589"/>
      <c r="AA7" s="589"/>
      <c r="AB7" s="586" t="s">
        <v>125</v>
      </c>
      <c r="AC7" s="589"/>
      <c r="AD7" s="588"/>
      <c r="AE7" s="597" t="s">
        <v>126</v>
      </c>
      <c r="AF7" s="598"/>
      <c r="AG7" s="598"/>
    </row>
    <row r="8" spans="1:94" ht="22.5" customHeight="1">
      <c r="B8" s="238" t="s">
        <v>274</v>
      </c>
      <c r="C8" s="310" t="s">
        <v>127</v>
      </c>
      <c r="D8" s="293" t="s">
        <v>67</v>
      </c>
      <c r="E8" s="294" t="s">
        <v>68</v>
      </c>
      <c r="F8" s="295" t="s">
        <v>128</v>
      </c>
      <c r="G8" s="293" t="s">
        <v>67</v>
      </c>
      <c r="H8" s="294" t="s">
        <v>68</v>
      </c>
      <c r="I8" s="295" t="s">
        <v>128</v>
      </c>
      <c r="J8" s="293" t="s">
        <v>67</v>
      </c>
      <c r="K8" s="294" t="s">
        <v>68</v>
      </c>
      <c r="L8" s="295" t="s">
        <v>128</v>
      </c>
      <c r="M8" s="293" t="s">
        <v>67</v>
      </c>
      <c r="N8" s="294" t="s">
        <v>68</v>
      </c>
      <c r="O8" s="295" t="s">
        <v>128</v>
      </c>
      <c r="P8" s="293" t="s">
        <v>67</v>
      </c>
      <c r="Q8" s="294" t="s">
        <v>68</v>
      </c>
      <c r="R8" s="295" t="s">
        <v>128</v>
      </c>
      <c r="S8" s="293" t="s">
        <v>67</v>
      </c>
      <c r="T8" s="294" t="s">
        <v>68</v>
      </c>
      <c r="U8" s="295" t="s">
        <v>128</v>
      </c>
      <c r="V8" s="296" t="s">
        <v>67</v>
      </c>
      <c r="W8" s="296" t="s">
        <v>68</v>
      </c>
      <c r="X8" s="297" t="s">
        <v>128</v>
      </c>
      <c r="Y8" s="298" t="s">
        <v>67</v>
      </c>
      <c r="Z8" s="298" t="s">
        <v>68</v>
      </c>
      <c r="AA8" s="298" t="s">
        <v>69</v>
      </c>
      <c r="AB8" s="299" t="s">
        <v>67</v>
      </c>
      <c r="AC8" s="298" t="s">
        <v>68</v>
      </c>
      <c r="AD8" s="300" t="s">
        <v>69</v>
      </c>
      <c r="AE8" s="299" t="s">
        <v>67</v>
      </c>
      <c r="AF8" s="298" t="s">
        <v>68</v>
      </c>
      <c r="AG8" s="298" t="s">
        <v>69</v>
      </c>
    </row>
    <row r="9" spans="1:94" ht="20.25" customHeight="1">
      <c r="A9" s="240"/>
      <c r="B9" s="596" t="s">
        <v>189</v>
      </c>
      <c r="C9" s="305" t="s">
        <v>69</v>
      </c>
      <c r="D9" s="241">
        <v>296</v>
      </c>
      <c r="E9" s="306">
        <v>246</v>
      </c>
      <c r="F9" s="243">
        <v>542</v>
      </c>
      <c r="G9" s="241">
        <v>4519</v>
      </c>
      <c r="H9" s="306">
        <v>3547</v>
      </c>
      <c r="I9" s="243">
        <v>8066</v>
      </c>
      <c r="J9" s="241">
        <v>8162</v>
      </c>
      <c r="K9" s="306">
        <v>6815</v>
      </c>
      <c r="L9" s="243">
        <v>14977</v>
      </c>
      <c r="M9" s="241">
        <v>7458</v>
      </c>
      <c r="N9" s="306">
        <v>4489</v>
      </c>
      <c r="O9" s="243">
        <v>11947</v>
      </c>
      <c r="P9" s="241">
        <v>4798</v>
      </c>
      <c r="Q9" s="306">
        <v>1956</v>
      </c>
      <c r="R9" s="243">
        <v>6754</v>
      </c>
      <c r="S9" s="241">
        <v>172</v>
      </c>
      <c r="T9" s="306">
        <v>100</v>
      </c>
      <c r="U9" s="243">
        <v>272</v>
      </c>
      <c r="V9" s="309">
        <v>25405</v>
      </c>
      <c r="W9" s="309">
        <v>17153</v>
      </c>
      <c r="X9" s="245">
        <v>42558</v>
      </c>
      <c r="Y9" s="308">
        <v>44.373076166109037</v>
      </c>
      <c r="Z9" s="308">
        <v>42.139975514487261</v>
      </c>
      <c r="AA9" s="308">
        <v>43.473025048169553</v>
      </c>
      <c r="AB9" s="247">
        <v>35.056273447269696</v>
      </c>
      <c r="AC9" s="308">
        <v>70.756646216768914</v>
      </c>
      <c r="AD9" s="248">
        <v>45.395321291086766</v>
      </c>
      <c r="AE9" s="247">
        <v>52.582582582582582</v>
      </c>
      <c r="AF9" s="308">
        <v>70.693601353368493</v>
      </c>
      <c r="AG9" s="308">
        <v>59.399228435521934</v>
      </c>
    </row>
    <row r="10" spans="1:94">
      <c r="B10" s="596"/>
      <c r="C10" s="4" t="s">
        <v>129</v>
      </c>
      <c r="D10" s="249">
        <v>0</v>
      </c>
      <c r="E10" s="313">
        <v>0</v>
      </c>
      <c r="F10" s="251">
        <v>0</v>
      </c>
      <c r="G10" s="249">
        <v>4</v>
      </c>
      <c r="H10" s="313">
        <v>2</v>
      </c>
      <c r="I10" s="251">
        <v>6</v>
      </c>
      <c r="J10" s="249">
        <v>47</v>
      </c>
      <c r="K10" s="313">
        <v>13</v>
      </c>
      <c r="L10" s="251">
        <v>60</v>
      </c>
      <c r="M10" s="249">
        <v>75</v>
      </c>
      <c r="N10" s="313">
        <v>22</v>
      </c>
      <c r="O10" s="251">
        <v>97</v>
      </c>
      <c r="P10" s="249">
        <v>103</v>
      </c>
      <c r="Q10" s="313">
        <v>22</v>
      </c>
      <c r="R10" s="251">
        <v>125</v>
      </c>
      <c r="S10" s="249">
        <v>25</v>
      </c>
      <c r="T10" s="313">
        <v>2</v>
      </c>
      <c r="U10" s="251">
        <v>27</v>
      </c>
      <c r="V10" s="318">
        <v>254</v>
      </c>
      <c r="W10" s="318">
        <v>61</v>
      </c>
      <c r="X10" s="253">
        <v>315</v>
      </c>
      <c r="Y10" s="316">
        <v>53.586614173228348</v>
      </c>
      <c r="Z10" s="316">
        <v>50.934426229508198</v>
      </c>
      <c r="AA10" s="316">
        <v>53.073015873015876</v>
      </c>
      <c r="AB10" s="258">
        <v>0</v>
      </c>
      <c r="AC10" s="316">
        <v>4.5454545454545459</v>
      </c>
      <c r="AD10" s="259">
        <v>0.8</v>
      </c>
      <c r="AE10" s="258">
        <v>5.394190871369295</v>
      </c>
      <c r="AF10" s="316">
        <v>3.3898305084745761</v>
      </c>
      <c r="AG10" s="316">
        <v>5</v>
      </c>
    </row>
    <row r="11" spans="1:94">
      <c r="B11" s="596"/>
      <c r="C11" s="4" t="s">
        <v>130</v>
      </c>
      <c r="D11" s="249">
        <v>0</v>
      </c>
      <c r="E11" s="313">
        <v>0</v>
      </c>
      <c r="F11" s="251">
        <v>0</v>
      </c>
      <c r="G11" s="249">
        <v>68</v>
      </c>
      <c r="H11" s="313">
        <v>58</v>
      </c>
      <c r="I11" s="251">
        <v>126</v>
      </c>
      <c r="J11" s="249">
        <v>954</v>
      </c>
      <c r="K11" s="313">
        <v>758</v>
      </c>
      <c r="L11" s="251">
        <v>1712</v>
      </c>
      <c r="M11" s="249">
        <v>1078</v>
      </c>
      <c r="N11" s="313">
        <v>480</v>
      </c>
      <c r="O11" s="251">
        <v>1558</v>
      </c>
      <c r="P11" s="249">
        <v>696</v>
      </c>
      <c r="Q11" s="313">
        <v>176</v>
      </c>
      <c r="R11" s="251">
        <v>872</v>
      </c>
      <c r="S11" s="249">
        <v>20</v>
      </c>
      <c r="T11" s="313">
        <v>8</v>
      </c>
      <c r="U11" s="251">
        <v>28</v>
      </c>
      <c r="V11" s="318">
        <v>2816</v>
      </c>
      <c r="W11" s="318">
        <v>1480</v>
      </c>
      <c r="X11" s="253">
        <v>4296</v>
      </c>
      <c r="Y11" s="316">
        <v>48.239701704545453</v>
      </c>
      <c r="Z11" s="316">
        <v>44.942567567567565</v>
      </c>
      <c r="AA11" s="316">
        <v>47.103817504655495</v>
      </c>
      <c r="AB11" s="258">
        <v>0.43103448275862066</v>
      </c>
      <c r="AC11" s="316">
        <v>2.2727272727272729</v>
      </c>
      <c r="AD11" s="259">
        <v>0.80275229357798172</v>
      </c>
      <c r="AE11" s="258">
        <v>13.869793772745654</v>
      </c>
      <c r="AF11" s="316">
        <v>27.257093723129838</v>
      </c>
      <c r="AG11" s="316">
        <v>18.151815181518153</v>
      </c>
    </row>
    <row r="12" spans="1:94">
      <c r="B12" s="596"/>
      <c r="C12" s="4" t="s">
        <v>131</v>
      </c>
      <c r="D12" s="249">
        <v>16</v>
      </c>
      <c r="E12" s="313">
        <v>10</v>
      </c>
      <c r="F12" s="251">
        <v>26</v>
      </c>
      <c r="G12" s="249">
        <v>695</v>
      </c>
      <c r="H12" s="313">
        <v>472</v>
      </c>
      <c r="I12" s="251">
        <v>1167</v>
      </c>
      <c r="J12" s="249">
        <v>1476</v>
      </c>
      <c r="K12" s="313">
        <v>1345</v>
      </c>
      <c r="L12" s="251">
        <v>2821</v>
      </c>
      <c r="M12" s="249">
        <v>986</v>
      </c>
      <c r="N12" s="313">
        <v>612</v>
      </c>
      <c r="O12" s="251">
        <v>1598</v>
      </c>
      <c r="P12" s="249">
        <v>531</v>
      </c>
      <c r="Q12" s="313">
        <v>214</v>
      </c>
      <c r="R12" s="251">
        <v>745</v>
      </c>
      <c r="S12" s="249">
        <v>26</v>
      </c>
      <c r="T12" s="313">
        <v>5</v>
      </c>
      <c r="U12" s="251">
        <v>31</v>
      </c>
      <c r="V12" s="318">
        <v>3730</v>
      </c>
      <c r="W12" s="318">
        <v>2658</v>
      </c>
      <c r="X12" s="253">
        <v>6388</v>
      </c>
      <c r="Y12" s="316">
        <v>43.272117962466488</v>
      </c>
      <c r="Z12" s="316">
        <v>41.57863054928518</v>
      </c>
      <c r="AA12" s="316">
        <v>42.567470256731369</v>
      </c>
      <c r="AB12" s="258">
        <v>39.92467043314501</v>
      </c>
      <c r="AC12" s="316">
        <v>55.140186915887845</v>
      </c>
      <c r="AD12" s="259">
        <v>44.29530201342282</v>
      </c>
      <c r="AE12" s="258">
        <v>63.453111305872042</v>
      </c>
      <c r="AF12" s="316">
        <v>77.555110220440881</v>
      </c>
      <c r="AG12" s="316">
        <v>69.039428420216993</v>
      </c>
    </row>
    <row r="13" spans="1:94" ht="16.5" customHeight="1">
      <c r="B13" s="596"/>
      <c r="C13" s="4" t="s">
        <v>132</v>
      </c>
      <c r="D13" s="249">
        <v>111</v>
      </c>
      <c r="E13" s="313">
        <v>156</v>
      </c>
      <c r="F13" s="251">
        <v>267</v>
      </c>
      <c r="G13" s="249">
        <v>1682</v>
      </c>
      <c r="H13" s="313">
        <v>2645</v>
      </c>
      <c r="I13" s="251">
        <v>4327</v>
      </c>
      <c r="J13" s="249">
        <v>2221</v>
      </c>
      <c r="K13" s="313">
        <v>4065</v>
      </c>
      <c r="L13" s="251">
        <v>6286</v>
      </c>
      <c r="M13" s="249">
        <v>2445</v>
      </c>
      <c r="N13" s="313">
        <v>2820</v>
      </c>
      <c r="O13" s="251">
        <v>5265</v>
      </c>
      <c r="P13" s="249">
        <v>1473</v>
      </c>
      <c r="Q13" s="313">
        <v>1169</v>
      </c>
      <c r="R13" s="251">
        <v>2642</v>
      </c>
      <c r="S13" s="249">
        <v>54</v>
      </c>
      <c r="T13" s="313">
        <v>50</v>
      </c>
      <c r="U13" s="251">
        <v>104</v>
      </c>
      <c r="V13" s="318">
        <v>7986</v>
      </c>
      <c r="W13" s="318">
        <v>10905</v>
      </c>
      <c r="X13" s="253">
        <v>18891</v>
      </c>
      <c r="Y13" s="316">
        <v>43.967443025294266</v>
      </c>
      <c r="Z13" s="316">
        <v>41.523521320495185</v>
      </c>
      <c r="AA13" s="316">
        <v>42.556667196019269</v>
      </c>
      <c r="AB13" s="258">
        <v>45.96062457569586</v>
      </c>
      <c r="AC13" s="316">
        <v>90.333618477331058</v>
      </c>
      <c r="AD13" s="259">
        <v>65.594246782740356</v>
      </c>
      <c r="AE13" s="258">
        <v>57.235676314235086</v>
      </c>
      <c r="AF13" s="316">
        <v>80.456726791328819</v>
      </c>
      <c r="AG13" s="316">
        <v>69.852544506383737</v>
      </c>
    </row>
    <row r="14" spans="1:94" ht="16.5" customHeight="1">
      <c r="B14" s="596"/>
      <c r="C14" s="4" t="s">
        <v>133</v>
      </c>
      <c r="D14" s="249">
        <v>168</v>
      </c>
      <c r="E14" s="313">
        <v>80</v>
      </c>
      <c r="F14" s="251">
        <v>248</v>
      </c>
      <c r="G14" s="249">
        <v>2036</v>
      </c>
      <c r="H14" s="313">
        <v>353</v>
      </c>
      <c r="I14" s="251">
        <v>2389</v>
      </c>
      <c r="J14" s="249">
        <v>3332</v>
      </c>
      <c r="K14" s="313">
        <v>556</v>
      </c>
      <c r="L14" s="251">
        <v>3888</v>
      </c>
      <c r="M14" s="249">
        <v>2786</v>
      </c>
      <c r="N14" s="313">
        <v>511</v>
      </c>
      <c r="O14" s="251">
        <v>3297</v>
      </c>
      <c r="P14" s="249">
        <v>1952</v>
      </c>
      <c r="Q14" s="313">
        <v>350</v>
      </c>
      <c r="R14" s="251">
        <v>2302</v>
      </c>
      <c r="S14" s="249">
        <v>46</v>
      </c>
      <c r="T14" s="313">
        <v>31</v>
      </c>
      <c r="U14" s="251">
        <v>77</v>
      </c>
      <c r="V14" s="318">
        <v>10320</v>
      </c>
      <c r="W14" s="318">
        <v>1881</v>
      </c>
      <c r="X14" s="253">
        <v>12201</v>
      </c>
      <c r="Y14" s="316">
        <v>43.813662790697677</v>
      </c>
      <c r="Z14" s="316">
        <v>43.803296119085594</v>
      </c>
      <c r="AA14" s="316">
        <v>43.812064584870093</v>
      </c>
      <c r="AB14" s="258">
        <v>40.11270491803279</v>
      </c>
      <c r="AC14" s="316">
        <v>57.714285714285715</v>
      </c>
      <c r="AD14" s="259">
        <v>42.788879235447439</v>
      </c>
      <c r="AE14" s="258">
        <v>61.780843392381243</v>
      </c>
      <c r="AF14" s="316">
        <v>60.085106382978722</v>
      </c>
      <c r="AG14" s="316">
        <v>61.517077045274029</v>
      </c>
    </row>
    <row r="15" spans="1:94">
      <c r="B15" s="596"/>
      <c r="C15" s="4" t="s">
        <v>134</v>
      </c>
      <c r="D15" s="249">
        <v>1</v>
      </c>
      <c r="E15" s="313">
        <v>0</v>
      </c>
      <c r="F15" s="251">
        <v>1</v>
      </c>
      <c r="G15" s="249">
        <v>31</v>
      </c>
      <c r="H15" s="313">
        <v>11</v>
      </c>
      <c r="I15" s="251">
        <v>42</v>
      </c>
      <c r="J15" s="249">
        <v>121</v>
      </c>
      <c r="K15" s="313">
        <v>58</v>
      </c>
      <c r="L15" s="251">
        <v>179</v>
      </c>
      <c r="M15" s="249">
        <v>77</v>
      </c>
      <c r="N15" s="313">
        <v>28</v>
      </c>
      <c r="O15" s="251">
        <v>105</v>
      </c>
      <c r="P15" s="249">
        <v>34</v>
      </c>
      <c r="Q15" s="313">
        <v>10</v>
      </c>
      <c r="R15" s="251">
        <v>44</v>
      </c>
      <c r="S15" s="249">
        <v>0</v>
      </c>
      <c r="T15" s="313">
        <v>1</v>
      </c>
      <c r="U15" s="251">
        <v>1</v>
      </c>
      <c r="V15" s="318">
        <v>264</v>
      </c>
      <c r="W15" s="318">
        <v>108</v>
      </c>
      <c r="X15" s="253">
        <v>372</v>
      </c>
      <c r="Y15" s="316">
        <v>43.439393939393938</v>
      </c>
      <c r="Z15" s="316">
        <v>42.925925925925924</v>
      </c>
      <c r="AA15" s="316">
        <v>43.29032258064516</v>
      </c>
      <c r="AB15" s="258">
        <v>14.705882352941178</v>
      </c>
      <c r="AC15" s="316">
        <v>30</v>
      </c>
      <c r="AD15" s="259">
        <v>18.181818181818183</v>
      </c>
      <c r="AE15" s="258">
        <v>58.083832335329348</v>
      </c>
      <c r="AF15" s="316">
        <v>58.82352941176471</v>
      </c>
      <c r="AG15" s="316">
        <v>58.297872340425528</v>
      </c>
    </row>
    <row r="16" spans="1:94">
      <c r="B16" s="596"/>
      <c r="C16" s="4" t="s">
        <v>136</v>
      </c>
      <c r="D16" s="249">
        <v>0</v>
      </c>
      <c r="E16" s="313">
        <v>0</v>
      </c>
      <c r="F16" s="251">
        <v>0</v>
      </c>
      <c r="G16" s="249">
        <v>0</v>
      </c>
      <c r="H16" s="313">
        <v>0</v>
      </c>
      <c r="I16" s="251">
        <v>0</v>
      </c>
      <c r="J16" s="249">
        <v>8</v>
      </c>
      <c r="K16" s="313">
        <v>3</v>
      </c>
      <c r="L16" s="251">
        <v>11</v>
      </c>
      <c r="M16" s="249">
        <v>10</v>
      </c>
      <c r="N16" s="313">
        <v>1</v>
      </c>
      <c r="O16" s="251">
        <v>11</v>
      </c>
      <c r="P16" s="249">
        <v>1</v>
      </c>
      <c r="Q16" s="313">
        <v>0</v>
      </c>
      <c r="R16" s="251">
        <v>1</v>
      </c>
      <c r="S16" s="249">
        <v>0</v>
      </c>
      <c r="T16" s="313">
        <v>0</v>
      </c>
      <c r="U16" s="251">
        <v>0</v>
      </c>
      <c r="V16" s="318">
        <v>19</v>
      </c>
      <c r="W16" s="318">
        <v>4</v>
      </c>
      <c r="X16" s="253">
        <v>23</v>
      </c>
      <c r="Y16" s="316">
        <v>46.473684210526315</v>
      </c>
      <c r="Z16" s="316">
        <v>40.75</v>
      </c>
      <c r="AA16" s="316">
        <v>45.478260869565219</v>
      </c>
      <c r="AB16" s="258">
        <v>0</v>
      </c>
      <c r="AC16" s="315" t="s">
        <v>79</v>
      </c>
      <c r="AD16" s="259">
        <v>0</v>
      </c>
      <c r="AE16" s="258">
        <v>5.5555555555555554</v>
      </c>
      <c r="AF16" s="316">
        <v>100</v>
      </c>
      <c r="AG16" s="316">
        <v>15</v>
      </c>
    </row>
    <row r="17" spans="2:33">
      <c r="B17" s="596"/>
      <c r="C17" s="4" t="s">
        <v>137</v>
      </c>
      <c r="D17" s="249">
        <v>0</v>
      </c>
      <c r="E17" s="313">
        <v>0</v>
      </c>
      <c r="F17" s="251">
        <v>0</v>
      </c>
      <c r="G17" s="249">
        <v>0</v>
      </c>
      <c r="H17" s="313">
        <v>0</v>
      </c>
      <c r="I17" s="251">
        <v>0</v>
      </c>
      <c r="J17" s="249">
        <v>1</v>
      </c>
      <c r="K17" s="313">
        <v>2</v>
      </c>
      <c r="L17" s="251">
        <v>3</v>
      </c>
      <c r="M17" s="249">
        <v>0</v>
      </c>
      <c r="N17" s="313">
        <v>1</v>
      </c>
      <c r="O17" s="251">
        <v>1</v>
      </c>
      <c r="P17" s="249">
        <v>7</v>
      </c>
      <c r="Q17" s="313">
        <v>5</v>
      </c>
      <c r="R17" s="251">
        <v>12</v>
      </c>
      <c r="S17" s="249">
        <v>1</v>
      </c>
      <c r="T17" s="313">
        <v>3</v>
      </c>
      <c r="U17" s="251">
        <v>4</v>
      </c>
      <c r="V17" s="318">
        <v>9</v>
      </c>
      <c r="W17" s="318">
        <v>11</v>
      </c>
      <c r="X17" s="253">
        <v>20</v>
      </c>
      <c r="Y17" s="316">
        <v>58.666666666666664</v>
      </c>
      <c r="Z17" s="316">
        <v>56.545454545454547</v>
      </c>
      <c r="AA17" s="316">
        <v>57.5</v>
      </c>
      <c r="AB17" s="258">
        <v>0</v>
      </c>
      <c r="AC17" s="316">
        <v>0</v>
      </c>
      <c r="AD17" s="259">
        <v>0</v>
      </c>
      <c r="AE17" s="258">
        <v>12.5</v>
      </c>
      <c r="AF17" s="316">
        <v>0</v>
      </c>
      <c r="AG17" s="316">
        <v>5.2631578947368416</v>
      </c>
    </row>
    <row r="18" spans="2:33">
      <c r="B18" s="596"/>
      <c r="C18" s="4" t="s">
        <v>138</v>
      </c>
      <c r="D18" s="249">
        <v>0</v>
      </c>
      <c r="E18" s="313">
        <v>0</v>
      </c>
      <c r="F18" s="251">
        <v>0</v>
      </c>
      <c r="G18" s="249">
        <v>0</v>
      </c>
      <c r="H18" s="313">
        <v>1</v>
      </c>
      <c r="I18" s="251">
        <v>1</v>
      </c>
      <c r="J18" s="249">
        <v>1</v>
      </c>
      <c r="K18" s="313">
        <v>2</v>
      </c>
      <c r="L18" s="251">
        <v>3</v>
      </c>
      <c r="M18" s="249">
        <v>0</v>
      </c>
      <c r="N18" s="313">
        <v>8</v>
      </c>
      <c r="O18" s="251">
        <v>8</v>
      </c>
      <c r="P18" s="249">
        <v>0</v>
      </c>
      <c r="Q18" s="313">
        <v>5</v>
      </c>
      <c r="R18" s="251">
        <v>5</v>
      </c>
      <c r="S18" s="249">
        <v>0</v>
      </c>
      <c r="T18" s="313">
        <v>0</v>
      </c>
      <c r="U18" s="251">
        <v>0</v>
      </c>
      <c r="V18" s="318">
        <v>1</v>
      </c>
      <c r="W18" s="318">
        <v>16</v>
      </c>
      <c r="X18" s="253">
        <v>17</v>
      </c>
      <c r="Y18" s="315">
        <v>42</v>
      </c>
      <c r="Z18" s="316">
        <v>50.4375</v>
      </c>
      <c r="AA18" s="316">
        <v>49.941176470588232</v>
      </c>
      <c r="AB18" s="255" t="s">
        <v>79</v>
      </c>
      <c r="AC18" s="319">
        <v>0</v>
      </c>
      <c r="AD18" s="304">
        <v>0</v>
      </c>
      <c r="AE18" s="302">
        <v>0</v>
      </c>
      <c r="AF18" s="319">
        <v>23.076923076923077</v>
      </c>
      <c r="AG18" s="319">
        <v>21.428571428571427</v>
      </c>
    </row>
    <row r="19" spans="2:33">
      <c r="B19" s="596"/>
      <c r="C19" s="4" t="s">
        <v>139</v>
      </c>
      <c r="D19" s="249">
        <v>0</v>
      </c>
      <c r="E19" s="313">
        <v>0</v>
      </c>
      <c r="F19" s="251">
        <v>0</v>
      </c>
      <c r="G19" s="249">
        <v>3</v>
      </c>
      <c r="H19" s="313">
        <v>5</v>
      </c>
      <c r="I19" s="251">
        <v>8</v>
      </c>
      <c r="J19" s="249">
        <v>1</v>
      </c>
      <c r="K19" s="313">
        <v>13</v>
      </c>
      <c r="L19" s="251">
        <v>14</v>
      </c>
      <c r="M19" s="249">
        <v>1</v>
      </c>
      <c r="N19" s="313">
        <v>6</v>
      </c>
      <c r="O19" s="251">
        <v>7</v>
      </c>
      <c r="P19" s="249">
        <v>0</v>
      </c>
      <c r="Q19" s="313">
        <v>4</v>
      </c>
      <c r="R19" s="251">
        <v>4</v>
      </c>
      <c r="S19" s="249">
        <v>0</v>
      </c>
      <c r="T19" s="313">
        <v>0</v>
      </c>
      <c r="U19" s="251">
        <v>0</v>
      </c>
      <c r="V19" s="318">
        <v>5</v>
      </c>
      <c r="W19" s="318">
        <v>28</v>
      </c>
      <c r="X19" s="253">
        <v>33</v>
      </c>
      <c r="Y19" s="315">
        <v>35</v>
      </c>
      <c r="Z19" s="316">
        <v>42.714285714285715</v>
      </c>
      <c r="AA19" s="316">
        <v>41.545454545454547</v>
      </c>
      <c r="AB19" s="255" t="s">
        <v>79</v>
      </c>
      <c r="AC19" s="316">
        <v>0</v>
      </c>
      <c r="AD19" s="259">
        <v>50</v>
      </c>
      <c r="AE19" s="302">
        <v>400</v>
      </c>
      <c r="AF19" s="319">
        <v>64.705882352941174</v>
      </c>
      <c r="AG19" s="319">
        <v>83.333333333333343</v>
      </c>
    </row>
    <row r="20" spans="2:33">
      <c r="B20" s="596"/>
      <c r="C20" s="289" t="s">
        <v>140</v>
      </c>
      <c r="D20" s="267">
        <v>0</v>
      </c>
      <c r="E20" s="268">
        <v>0</v>
      </c>
      <c r="F20" s="269">
        <v>0</v>
      </c>
      <c r="G20" s="267">
        <v>0</v>
      </c>
      <c r="H20" s="268">
        <v>0</v>
      </c>
      <c r="I20" s="269">
        <v>0</v>
      </c>
      <c r="J20" s="267">
        <v>0</v>
      </c>
      <c r="K20" s="268">
        <v>0</v>
      </c>
      <c r="L20" s="269">
        <v>0</v>
      </c>
      <c r="M20" s="267">
        <v>0</v>
      </c>
      <c r="N20" s="268">
        <v>0</v>
      </c>
      <c r="O20" s="269">
        <v>0</v>
      </c>
      <c r="P20" s="267">
        <v>1</v>
      </c>
      <c r="Q20" s="268">
        <v>1</v>
      </c>
      <c r="R20" s="269">
        <v>2</v>
      </c>
      <c r="S20" s="267">
        <v>0</v>
      </c>
      <c r="T20" s="268">
        <v>0</v>
      </c>
      <c r="U20" s="269">
        <v>0</v>
      </c>
      <c r="V20" s="282">
        <v>1</v>
      </c>
      <c r="W20" s="282">
        <v>1</v>
      </c>
      <c r="X20" s="283">
        <v>2</v>
      </c>
      <c r="Y20" s="273">
        <v>62</v>
      </c>
      <c r="Z20" s="290">
        <v>57</v>
      </c>
      <c r="AA20" s="290">
        <v>59.5</v>
      </c>
      <c r="AB20" s="321">
        <v>0</v>
      </c>
      <c r="AC20" s="322">
        <v>0</v>
      </c>
      <c r="AD20" s="323">
        <v>0</v>
      </c>
      <c r="AE20" s="272">
        <v>0</v>
      </c>
      <c r="AF20" s="290">
        <v>0</v>
      </c>
      <c r="AG20" s="290">
        <v>0</v>
      </c>
    </row>
    <row r="21" spans="2:33" ht="3.75" customHeight="1">
      <c r="B21" s="260"/>
      <c r="D21" s="317"/>
      <c r="E21" s="288"/>
      <c r="F21" s="317"/>
      <c r="G21" s="288"/>
      <c r="H21" s="317"/>
      <c r="I21" s="288"/>
      <c r="J21" s="317"/>
      <c r="K21" s="288"/>
      <c r="L21" s="317"/>
      <c r="M21" s="288"/>
      <c r="N21" s="317"/>
      <c r="O21" s="288"/>
      <c r="P21" s="317"/>
      <c r="Q21" s="288"/>
      <c r="R21" s="317"/>
      <c r="S21" s="288"/>
      <c r="T21" s="317"/>
      <c r="U21" s="288"/>
      <c r="V21" s="317"/>
      <c r="W21" s="288"/>
      <c r="X21" s="317"/>
      <c r="Y21" s="288"/>
      <c r="Z21" s="317"/>
      <c r="AA21" s="288"/>
      <c r="AB21" s="317"/>
      <c r="AC21" s="288"/>
      <c r="AD21" s="317"/>
      <c r="AE21" s="288"/>
      <c r="AF21" s="317"/>
      <c r="AG21" s="288"/>
    </row>
    <row r="22" spans="2:33" ht="17.25" customHeight="1">
      <c r="B22" s="594" t="s">
        <v>116</v>
      </c>
      <c r="C22" s="275" t="s">
        <v>69</v>
      </c>
      <c r="D22" s="276">
        <v>13</v>
      </c>
      <c r="E22" s="277">
        <v>0</v>
      </c>
      <c r="F22" s="278">
        <v>13</v>
      </c>
      <c r="G22" s="276">
        <v>214</v>
      </c>
      <c r="H22" s="277">
        <v>56</v>
      </c>
      <c r="I22" s="278">
        <v>270</v>
      </c>
      <c r="J22" s="276">
        <v>500</v>
      </c>
      <c r="K22" s="277">
        <v>124</v>
      </c>
      <c r="L22" s="278">
        <v>624</v>
      </c>
      <c r="M22" s="276">
        <v>713</v>
      </c>
      <c r="N22" s="277">
        <v>87</v>
      </c>
      <c r="O22" s="278">
        <v>800</v>
      </c>
      <c r="P22" s="276">
        <v>412</v>
      </c>
      <c r="Q22" s="277">
        <v>56</v>
      </c>
      <c r="R22" s="278">
        <v>468</v>
      </c>
      <c r="S22" s="276">
        <v>26</v>
      </c>
      <c r="T22" s="277">
        <v>1</v>
      </c>
      <c r="U22" s="278">
        <v>27</v>
      </c>
      <c r="V22" s="284">
        <v>1878</v>
      </c>
      <c r="W22" s="284">
        <v>324</v>
      </c>
      <c r="X22" s="285">
        <v>2202</v>
      </c>
      <c r="Y22" s="279">
        <v>46.856762513312034</v>
      </c>
      <c r="Z22" s="279">
        <v>43.913580246913583</v>
      </c>
      <c r="AA22" s="279">
        <v>46.423705722070842</v>
      </c>
      <c r="AB22" s="280">
        <v>17.233009708737864</v>
      </c>
      <c r="AC22" s="279">
        <v>26.785714285714285</v>
      </c>
      <c r="AD22" s="281">
        <v>18.376068376068378</v>
      </c>
      <c r="AE22" s="280">
        <v>33.002832861189802</v>
      </c>
      <c r="AF22" s="279">
        <v>55.023923444976077</v>
      </c>
      <c r="AG22" s="279">
        <v>35.842072794571251</v>
      </c>
    </row>
    <row r="23" spans="2:33">
      <c r="B23" s="594"/>
      <c r="C23" s="4" t="s">
        <v>129</v>
      </c>
      <c r="D23" s="249">
        <v>0</v>
      </c>
      <c r="E23" s="313">
        <v>0</v>
      </c>
      <c r="F23" s="251">
        <v>0</v>
      </c>
      <c r="G23" s="249">
        <v>0</v>
      </c>
      <c r="H23" s="313">
        <v>0</v>
      </c>
      <c r="I23" s="251">
        <v>0</v>
      </c>
      <c r="J23" s="249">
        <v>0</v>
      </c>
      <c r="K23" s="313">
        <v>2</v>
      </c>
      <c r="L23" s="251">
        <v>2</v>
      </c>
      <c r="M23" s="249">
        <v>5</v>
      </c>
      <c r="N23" s="313">
        <v>0</v>
      </c>
      <c r="O23" s="251">
        <v>5</v>
      </c>
      <c r="P23" s="249">
        <v>3</v>
      </c>
      <c r="Q23" s="313">
        <v>1</v>
      </c>
      <c r="R23" s="251">
        <v>4</v>
      </c>
      <c r="S23" s="249">
        <v>1</v>
      </c>
      <c r="T23" s="313">
        <v>0</v>
      </c>
      <c r="U23" s="251">
        <v>1</v>
      </c>
      <c r="V23" s="314">
        <v>9</v>
      </c>
      <c r="W23" s="314">
        <v>3</v>
      </c>
      <c r="X23" s="266">
        <v>12</v>
      </c>
      <c r="Y23" s="316">
        <v>55.333333333333336</v>
      </c>
      <c r="Z23" s="316">
        <v>47</v>
      </c>
      <c r="AA23" s="316">
        <v>53.25</v>
      </c>
      <c r="AB23" s="258">
        <v>0</v>
      </c>
      <c r="AC23" s="316">
        <v>0</v>
      </c>
      <c r="AD23" s="259">
        <v>0</v>
      </c>
      <c r="AE23" s="258">
        <v>0</v>
      </c>
      <c r="AF23" s="316">
        <v>0</v>
      </c>
      <c r="AG23" s="316">
        <v>0</v>
      </c>
    </row>
    <row r="24" spans="2:33">
      <c r="B24" s="594"/>
      <c r="C24" s="4" t="s">
        <v>130</v>
      </c>
      <c r="D24" s="249">
        <v>0</v>
      </c>
      <c r="E24" s="313">
        <v>0</v>
      </c>
      <c r="F24" s="251">
        <v>0</v>
      </c>
      <c r="G24" s="249">
        <v>1</v>
      </c>
      <c r="H24" s="313">
        <v>0</v>
      </c>
      <c r="I24" s="251">
        <v>1</v>
      </c>
      <c r="J24" s="249">
        <v>12</v>
      </c>
      <c r="K24" s="313">
        <v>7</v>
      </c>
      <c r="L24" s="251">
        <v>19</v>
      </c>
      <c r="M24" s="249">
        <v>10</v>
      </c>
      <c r="N24" s="313">
        <v>3</v>
      </c>
      <c r="O24" s="251">
        <v>13</v>
      </c>
      <c r="P24" s="249">
        <v>0</v>
      </c>
      <c r="Q24" s="313">
        <v>0</v>
      </c>
      <c r="R24" s="251">
        <v>0</v>
      </c>
      <c r="S24" s="249">
        <v>0</v>
      </c>
      <c r="T24" s="313">
        <v>0</v>
      </c>
      <c r="U24" s="251">
        <v>0</v>
      </c>
      <c r="V24" s="314">
        <v>23</v>
      </c>
      <c r="W24" s="314">
        <v>10</v>
      </c>
      <c r="X24" s="266">
        <v>33</v>
      </c>
      <c r="Y24" s="316">
        <v>43.304347826086953</v>
      </c>
      <c r="Z24" s="316">
        <v>42.5</v>
      </c>
      <c r="AA24" s="316">
        <v>43.060606060606062</v>
      </c>
      <c r="AB24" s="255" t="s">
        <v>79</v>
      </c>
      <c r="AC24" s="315" t="s">
        <v>79</v>
      </c>
      <c r="AD24" s="256" t="s">
        <v>79</v>
      </c>
      <c r="AE24" s="258">
        <v>43.75</v>
      </c>
      <c r="AF24" s="316">
        <v>42.857142857142854</v>
      </c>
      <c r="AG24" s="316">
        <v>43.478260869565219</v>
      </c>
    </row>
    <row r="25" spans="2:33">
      <c r="B25" s="594"/>
      <c r="C25" s="4" t="s">
        <v>131</v>
      </c>
      <c r="D25" s="249">
        <v>0</v>
      </c>
      <c r="E25" s="313">
        <v>0</v>
      </c>
      <c r="F25" s="251">
        <v>0</v>
      </c>
      <c r="G25" s="249">
        <v>31</v>
      </c>
      <c r="H25" s="313">
        <v>13</v>
      </c>
      <c r="I25" s="251">
        <v>44</v>
      </c>
      <c r="J25" s="249">
        <v>50</v>
      </c>
      <c r="K25" s="313">
        <v>32</v>
      </c>
      <c r="L25" s="251">
        <v>82</v>
      </c>
      <c r="M25" s="249">
        <v>20</v>
      </c>
      <c r="N25" s="313">
        <v>4</v>
      </c>
      <c r="O25" s="251">
        <v>24</v>
      </c>
      <c r="P25" s="249">
        <v>19</v>
      </c>
      <c r="Q25" s="313">
        <v>3</v>
      </c>
      <c r="R25" s="251">
        <v>22</v>
      </c>
      <c r="S25" s="249">
        <v>4</v>
      </c>
      <c r="T25" s="313">
        <v>0</v>
      </c>
      <c r="U25" s="251">
        <v>4</v>
      </c>
      <c r="V25" s="314">
        <v>124</v>
      </c>
      <c r="W25" s="314">
        <v>52</v>
      </c>
      <c r="X25" s="266">
        <v>176</v>
      </c>
      <c r="Y25" s="316">
        <v>42.443548387096776</v>
      </c>
      <c r="Z25" s="316">
        <v>39.115384615384613</v>
      </c>
      <c r="AA25" s="316">
        <v>41.460227272727273</v>
      </c>
      <c r="AB25" s="258">
        <v>21.052631578947366</v>
      </c>
      <c r="AC25" s="316">
        <v>66.666666666666657</v>
      </c>
      <c r="AD25" s="259">
        <v>27.27272727272727</v>
      </c>
      <c r="AE25" s="258">
        <v>110.16949152542372</v>
      </c>
      <c r="AF25" s="316">
        <v>160</v>
      </c>
      <c r="AG25" s="316">
        <v>122.78481012658229</v>
      </c>
    </row>
    <row r="26" spans="2:33">
      <c r="B26" s="594"/>
      <c r="C26" s="4" t="s">
        <v>132</v>
      </c>
      <c r="D26" s="249">
        <v>0</v>
      </c>
      <c r="E26" s="313">
        <v>0</v>
      </c>
      <c r="F26" s="251">
        <v>0</v>
      </c>
      <c r="G26" s="249">
        <v>28</v>
      </c>
      <c r="H26" s="313">
        <v>22</v>
      </c>
      <c r="I26" s="251">
        <v>50</v>
      </c>
      <c r="J26" s="249">
        <v>73</v>
      </c>
      <c r="K26" s="313">
        <v>35</v>
      </c>
      <c r="L26" s="251">
        <v>108</v>
      </c>
      <c r="M26" s="249">
        <v>119</v>
      </c>
      <c r="N26" s="313">
        <v>37</v>
      </c>
      <c r="O26" s="251">
        <v>156</v>
      </c>
      <c r="P26" s="249">
        <v>78</v>
      </c>
      <c r="Q26" s="313">
        <v>20</v>
      </c>
      <c r="R26" s="251">
        <v>98</v>
      </c>
      <c r="S26" s="249">
        <v>2</v>
      </c>
      <c r="T26" s="313">
        <v>0</v>
      </c>
      <c r="U26" s="251">
        <v>2</v>
      </c>
      <c r="V26" s="314">
        <v>300</v>
      </c>
      <c r="W26" s="314">
        <v>114</v>
      </c>
      <c r="X26" s="266">
        <v>414</v>
      </c>
      <c r="Y26" s="316">
        <v>47.8</v>
      </c>
      <c r="Z26" s="316">
        <v>44.280701754385966</v>
      </c>
      <c r="AA26" s="316">
        <v>46.830917874396135</v>
      </c>
      <c r="AB26" s="258">
        <v>12.820512820512819</v>
      </c>
      <c r="AC26" s="316">
        <v>30</v>
      </c>
      <c r="AD26" s="259">
        <v>16.326530612244898</v>
      </c>
      <c r="AE26" s="258">
        <v>27.659574468085108</v>
      </c>
      <c r="AF26" s="316">
        <v>46.153846153846153</v>
      </c>
      <c r="AG26" s="316">
        <v>32.26837060702875</v>
      </c>
    </row>
    <row r="27" spans="2:33">
      <c r="B27" s="594"/>
      <c r="C27" s="4" t="s">
        <v>133</v>
      </c>
      <c r="D27" s="249">
        <v>13</v>
      </c>
      <c r="E27" s="313">
        <v>0</v>
      </c>
      <c r="F27" s="251">
        <v>13</v>
      </c>
      <c r="G27" s="249">
        <v>154</v>
      </c>
      <c r="H27" s="313">
        <v>21</v>
      </c>
      <c r="I27" s="251">
        <v>175</v>
      </c>
      <c r="J27" s="249">
        <v>364</v>
      </c>
      <c r="K27" s="313">
        <v>48</v>
      </c>
      <c r="L27" s="251">
        <v>412</v>
      </c>
      <c r="M27" s="249">
        <v>559</v>
      </c>
      <c r="N27" s="313">
        <v>43</v>
      </c>
      <c r="O27" s="251">
        <v>602</v>
      </c>
      <c r="P27" s="249">
        <v>312</v>
      </c>
      <c r="Q27" s="313">
        <v>32</v>
      </c>
      <c r="R27" s="251">
        <v>344</v>
      </c>
      <c r="S27" s="249">
        <v>19</v>
      </c>
      <c r="T27" s="313">
        <v>1</v>
      </c>
      <c r="U27" s="251">
        <v>20</v>
      </c>
      <c r="V27" s="314">
        <v>1421</v>
      </c>
      <c r="W27" s="314">
        <v>145</v>
      </c>
      <c r="X27" s="266">
        <v>1566</v>
      </c>
      <c r="Y27" s="316">
        <v>47.053483462350457</v>
      </c>
      <c r="Z27" s="316">
        <v>45.379310344827587</v>
      </c>
      <c r="AA27" s="316">
        <v>46.898467432950191</v>
      </c>
      <c r="AB27" s="258">
        <v>18.269230769230766</v>
      </c>
      <c r="AC27" s="316">
        <v>21.875</v>
      </c>
      <c r="AD27" s="259">
        <v>18.604651162790699</v>
      </c>
      <c r="AE27" s="258">
        <v>30.009149130832569</v>
      </c>
      <c r="AF27" s="316">
        <v>43.564356435643568</v>
      </c>
      <c r="AG27" s="316">
        <v>31.155778894472363</v>
      </c>
    </row>
    <row r="28" spans="2:33">
      <c r="B28" s="594"/>
      <c r="C28" s="4" t="s">
        <v>134</v>
      </c>
      <c r="D28" s="249">
        <v>0</v>
      </c>
      <c r="E28" s="313">
        <v>0</v>
      </c>
      <c r="F28" s="251">
        <v>0</v>
      </c>
      <c r="G28" s="249">
        <v>0</v>
      </c>
      <c r="H28" s="313">
        <v>0</v>
      </c>
      <c r="I28" s="251">
        <v>0</v>
      </c>
      <c r="J28" s="249">
        <v>1</v>
      </c>
      <c r="K28" s="313">
        <v>0</v>
      </c>
      <c r="L28" s="251">
        <v>1</v>
      </c>
      <c r="M28" s="249">
        <v>0</v>
      </c>
      <c r="N28" s="313">
        <v>0</v>
      </c>
      <c r="O28" s="251">
        <v>0</v>
      </c>
      <c r="P28" s="249">
        <v>0</v>
      </c>
      <c r="Q28" s="313">
        <v>0</v>
      </c>
      <c r="R28" s="251">
        <v>0</v>
      </c>
      <c r="S28" s="249">
        <v>0</v>
      </c>
      <c r="T28" s="313">
        <v>0</v>
      </c>
      <c r="U28" s="251">
        <v>0</v>
      </c>
      <c r="V28" s="314">
        <v>1</v>
      </c>
      <c r="W28" s="314">
        <v>0</v>
      </c>
      <c r="X28" s="266">
        <v>1</v>
      </c>
      <c r="Y28" s="316">
        <v>37</v>
      </c>
      <c r="Z28" s="316" t="s">
        <v>79</v>
      </c>
      <c r="AA28" s="316">
        <v>37</v>
      </c>
      <c r="AB28" s="255" t="s">
        <v>79</v>
      </c>
      <c r="AC28" s="315" t="s">
        <v>79</v>
      </c>
      <c r="AD28" s="256" t="s">
        <v>79</v>
      </c>
      <c r="AE28" s="258" t="s">
        <v>79</v>
      </c>
      <c r="AF28" s="315" t="s">
        <v>79</v>
      </c>
      <c r="AG28" s="316" t="s">
        <v>79</v>
      </c>
    </row>
    <row r="29" spans="2:33" ht="3.75" customHeight="1">
      <c r="C29" s="262"/>
      <c r="D29" s="262">
        <v>0</v>
      </c>
      <c r="E29" s="262">
        <v>0</v>
      </c>
      <c r="F29" s="262">
        <v>0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</row>
    <row r="30" spans="2:33">
      <c r="B30" s="594" t="s">
        <v>117</v>
      </c>
      <c r="C30" s="240" t="s">
        <v>69</v>
      </c>
      <c r="D30" s="241">
        <v>171</v>
      </c>
      <c r="E30" s="306">
        <v>77</v>
      </c>
      <c r="F30" s="243">
        <v>248</v>
      </c>
      <c r="G30" s="241">
        <v>1363</v>
      </c>
      <c r="H30" s="306">
        <v>705</v>
      </c>
      <c r="I30" s="243">
        <v>2068</v>
      </c>
      <c r="J30" s="241">
        <v>3011</v>
      </c>
      <c r="K30" s="306">
        <v>1661</v>
      </c>
      <c r="L30" s="243">
        <v>4672</v>
      </c>
      <c r="M30" s="241">
        <v>3415</v>
      </c>
      <c r="N30" s="306">
        <v>1444</v>
      </c>
      <c r="O30" s="243">
        <v>4859</v>
      </c>
      <c r="P30" s="241">
        <v>2233</v>
      </c>
      <c r="Q30" s="306">
        <v>677</v>
      </c>
      <c r="R30" s="243">
        <v>2910</v>
      </c>
      <c r="S30" s="241">
        <v>95</v>
      </c>
      <c r="T30" s="306">
        <v>30</v>
      </c>
      <c r="U30" s="243">
        <v>125</v>
      </c>
      <c r="V30" s="307">
        <v>10288</v>
      </c>
      <c r="W30" s="307">
        <v>4594</v>
      </c>
      <c r="X30" s="264">
        <v>14882</v>
      </c>
      <c r="Y30" s="308">
        <v>45.76370528771384</v>
      </c>
      <c r="Z30" s="308">
        <v>43.916848062690462</v>
      </c>
      <c r="AA30" s="308">
        <v>45.193589571294183</v>
      </c>
      <c r="AB30" s="247">
        <v>28.974473802060007</v>
      </c>
      <c r="AC30" s="308">
        <v>44.313146233382575</v>
      </c>
      <c r="AD30" s="248">
        <v>32.542955326460479</v>
      </c>
      <c r="AE30" s="280">
        <v>41.786108048511579</v>
      </c>
      <c r="AF30" s="279">
        <v>54.680134680134685</v>
      </c>
      <c r="AG30" s="279">
        <v>45.530999413260318</v>
      </c>
    </row>
    <row r="31" spans="2:33">
      <c r="B31" s="594"/>
      <c r="C31" s="4" t="s">
        <v>129</v>
      </c>
      <c r="D31" s="249">
        <v>0</v>
      </c>
      <c r="E31" s="313">
        <v>0</v>
      </c>
      <c r="F31" s="251">
        <v>0</v>
      </c>
      <c r="G31" s="249">
        <v>4</v>
      </c>
      <c r="H31" s="313">
        <v>4</v>
      </c>
      <c r="I31" s="251">
        <v>8</v>
      </c>
      <c r="J31" s="249">
        <v>39</v>
      </c>
      <c r="K31" s="313">
        <v>13</v>
      </c>
      <c r="L31" s="251">
        <v>52</v>
      </c>
      <c r="M31" s="249">
        <v>37</v>
      </c>
      <c r="N31" s="313">
        <v>12</v>
      </c>
      <c r="O31" s="251">
        <v>49</v>
      </c>
      <c r="P31" s="249">
        <v>24</v>
      </c>
      <c r="Q31" s="313">
        <v>4</v>
      </c>
      <c r="R31" s="251">
        <v>28</v>
      </c>
      <c r="S31" s="249">
        <v>4</v>
      </c>
      <c r="T31" s="313">
        <v>0</v>
      </c>
      <c r="U31" s="251">
        <v>4</v>
      </c>
      <c r="V31" s="314">
        <v>108</v>
      </c>
      <c r="W31" s="314">
        <v>33</v>
      </c>
      <c r="X31" s="266">
        <v>141</v>
      </c>
      <c r="Y31" s="316">
        <v>48.416666666666664</v>
      </c>
      <c r="Z31" s="316">
        <v>44.727272727272727</v>
      </c>
      <c r="AA31" s="316">
        <v>47.553191489361701</v>
      </c>
      <c r="AB31" s="258">
        <v>4.1666666666666661</v>
      </c>
      <c r="AC31" s="316">
        <v>25</v>
      </c>
      <c r="AD31" s="259">
        <v>7.1428571428571423</v>
      </c>
      <c r="AE31" s="258">
        <v>18.681318681318682</v>
      </c>
      <c r="AF31" s="316">
        <v>50</v>
      </c>
      <c r="AG31" s="316">
        <v>24.778761061946902</v>
      </c>
    </row>
    <row r="32" spans="2:33">
      <c r="B32" s="594"/>
      <c r="C32" s="4" t="s">
        <v>130</v>
      </c>
      <c r="D32" s="249">
        <v>0</v>
      </c>
      <c r="E32" s="313">
        <v>0</v>
      </c>
      <c r="F32" s="251">
        <v>0</v>
      </c>
      <c r="G32" s="249">
        <v>18</v>
      </c>
      <c r="H32" s="313">
        <v>10</v>
      </c>
      <c r="I32" s="251">
        <v>28</v>
      </c>
      <c r="J32" s="249">
        <v>108</v>
      </c>
      <c r="K32" s="313">
        <v>99</v>
      </c>
      <c r="L32" s="251">
        <v>207</v>
      </c>
      <c r="M32" s="249">
        <v>70</v>
      </c>
      <c r="N32" s="313">
        <v>69</v>
      </c>
      <c r="O32" s="251">
        <v>139</v>
      </c>
      <c r="P32" s="249">
        <v>57</v>
      </c>
      <c r="Q32" s="313">
        <v>25</v>
      </c>
      <c r="R32" s="251">
        <v>82</v>
      </c>
      <c r="S32" s="249">
        <v>5</v>
      </c>
      <c r="T32" s="313">
        <v>1</v>
      </c>
      <c r="U32" s="251">
        <v>6</v>
      </c>
      <c r="V32" s="314">
        <v>258</v>
      </c>
      <c r="W32" s="314">
        <v>204</v>
      </c>
      <c r="X32" s="266">
        <v>462</v>
      </c>
      <c r="Y32" s="316">
        <v>46.593023255813954</v>
      </c>
      <c r="Z32" s="316">
        <v>45.235294117647058</v>
      </c>
      <c r="AA32" s="316">
        <v>45.993506493506494</v>
      </c>
      <c r="AB32" s="258">
        <v>3.5087719298245612</v>
      </c>
      <c r="AC32" s="316">
        <v>0</v>
      </c>
      <c r="AD32" s="259">
        <v>2.4390243902439024</v>
      </c>
      <c r="AE32" s="258">
        <v>36.507936507936506</v>
      </c>
      <c r="AF32" s="316">
        <v>30.76923076923077</v>
      </c>
      <c r="AG32" s="316">
        <v>33.913043478260867</v>
      </c>
    </row>
    <row r="33" spans="2:116">
      <c r="B33" s="594"/>
      <c r="C33" s="4" t="s">
        <v>131</v>
      </c>
      <c r="D33" s="249">
        <v>3</v>
      </c>
      <c r="E33" s="313">
        <v>10</v>
      </c>
      <c r="F33" s="251">
        <v>13</v>
      </c>
      <c r="G33" s="249">
        <v>121</v>
      </c>
      <c r="H33" s="313">
        <v>171</v>
      </c>
      <c r="I33" s="251">
        <v>292</v>
      </c>
      <c r="J33" s="249">
        <v>261</v>
      </c>
      <c r="K33" s="313">
        <v>453</v>
      </c>
      <c r="L33" s="251">
        <v>714</v>
      </c>
      <c r="M33" s="249">
        <v>98</v>
      </c>
      <c r="N33" s="313">
        <v>137</v>
      </c>
      <c r="O33" s="251">
        <v>235</v>
      </c>
      <c r="P33" s="249">
        <v>64</v>
      </c>
      <c r="Q33" s="313">
        <v>36</v>
      </c>
      <c r="R33" s="251">
        <v>100</v>
      </c>
      <c r="S33" s="249">
        <v>6</v>
      </c>
      <c r="T33" s="313">
        <v>2</v>
      </c>
      <c r="U33" s="251">
        <v>8</v>
      </c>
      <c r="V33" s="314">
        <v>553</v>
      </c>
      <c r="W33" s="314">
        <v>809</v>
      </c>
      <c r="X33" s="266">
        <v>1362</v>
      </c>
      <c r="Y33" s="316">
        <v>41.457504520795659</v>
      </c>
      <c r="Z33" s="316">
        <v>41.251153254741162</v>
      </c>
      <c r="AA33" s="316">
        <v>40.432452276064609</v>
      </c>
      <c r="AB33" s="258">
        <v>65.625</v>
      </c>
      <c r="AC33" s="316">
        <v>136.11111111111111</v>
      </c>
      <c r="AD33" s="259">
        <v>91</v>
      </c>
      <c r="AE33" s="258">
        <v>98.207885304659499</v>
      </c>
      <c r="AF33" s="316">
        <v>120.43596730245231</v>
      </c>
      <c r="AG33" s="316">
        <v>110.83591331269349</v>
      </c>
    </row>
    <row r="34" spans="2:116">
      <c r="B34" s="594"/>
      <c r="C34" s="4" t="s">
        <v>132</v>
      </c>
      <c r="D34" s="249">
        <v>15</v>
      </c>
      <c r="E34" s="313">
        <v>15</v>
      </c>
      <c r="F34" s="251">
        <v>30</v>
      </c>
      <c r="G34" s="249">
        <v>204</v>
      </c>
      <c r="H34" s="313">
        <v>292</v>
      </c>
      <c r="I34" s="251">
        <v>496</v>
      </c>
      <c r="J34" s="249">
        <v>369</v>
      </c>
      <c r="K34" s="313">
        <v>619</v>
      </c>
      <c r="L34" s="251">
        <v>988</v>
      </c>
      <c r="M34" s="249">
        <v>313</v>
      </c>
      <c r="N34" s="313">
        <v>601</v>
      </c>
      <c r="O34" s="251">
        <v>914</v>
      </c>
      <c r="P34" s="249">
        <v>202</v>
      </c>
      <c r="Q34" s="313">
        <v>253</v>
      </c>
      <c r="R34" s="251">
        <v>455</v>
      </c>
      <c r="S34" s="249">
        <v>6</v>
      </c>
      <c r="T34" s="313">
        <v>7</v>
      </c>
      <c r="U34" s="251">
        <v>13</v>
      </c>
      <c r="V34" s="314">
        <v>1109</v>
      </c>
      <c r="W34" s="314">
        <v>1787</v>
      </c>
      <c r="X34" s="266">
        <v>2896</v>
      </c>
      <c r="Y34" s="316">
        <v>43.899909828674481</v>
      </c>
      <c r="Z34" s="316">
        <v>44.681470843269025</v>
      </c>
      <c r="AA34" s="316">
        <v>43.919544198895025</v>
      </c>
      <c r="AB34" s="258">
        <v>39.603960396039604</v>
      </c>
      <c r="AC34" s="316">
        <v>44.664031620553359</v>
      </c>
      <c r="AD34" s="259">
        <v>42.417582417582416</v>
      </c>
      <c r="AE34" s="258">
        <v>65.029761904761912</v>
      </c>
      <c r="AF34" s="316">
        <v>54.051724137931032</v>
      </c>
      <c r="AG34" s="316">
        <v>58.078602620087338</v>
      </c>
    </row>
    <row r="35" spans="2:116">
      <c r="B35" s="594"/>
      <c r="C35" s="4" t="s">
        <v>133</v>
      </c>
      <c r="D35" s="249">
        <v>151</v>
      </c>
      <c r="E35" s="313">
        <v>52</v>
      </c>
      <c r="F35" s="251">
        <v>203</v>
      </c>
      <c r="G35" s="249">
        <v>974</v>
      </c>
      <c r="H35" s="313">
        <v>221</v>
      </c>
      <c r="I35" s="251">
        <v>1195</v>
      </c>
      <c r="J35" s="249">
        <v>2172</v>
      </c>
      <c r="K35" s="313">
        <v>458</v>
      </c>
      <c r="L35" s="251">
        <v>2630</v>
      </c>
      <c r="M35" s="249">
        <v>2853</v>
      </c>
      <c r="N35" s="313">
        <v>602</v>
      </c>
      <c r="O35" s="251">
        <v>3455</v>
      </c>
      <c r="P35" s="249">
        <v>1866</v>
      </c>
      <c r="Q35" s="313">
        <v>352</v>
      </c>
      <c r="R35" s="251">
        <v>2218</v>
      </c>
      <c r="S35" s="249">
        <v>74</v>
      </c>
      <c r="T35" s="313">
        <v>20</v>
      </c>
      <c r="U35" s="251">
        <v>94</v>
      </c>
      <c r="V35" s="314">
        <v>8090</v>
      </c>
      <c r="W35" s="314">
        <v>1705</v>
      </c>
      <c r="X35" s="266">
        <v>9795</v>
      </c>
      <c r="Y35" s="316">
        <v>46.340667490729295</v>
      </c>
      <c r="Z35" s="316">
        <v>45.917302876687231</v>
      </c>
      <c r="AA35" s="316">
        <v>46.226646248085757</v>
      </c>
      <c r="AB35" s="258">
        <v>27.277599142550912</v>
      </c>
      <c r="AC35" s="316">
        <v>38.920454545454547</v>
      </c>
      <c r="AD35" s="259">
        <v>29.125338142470696</v>
      </c>
      <c r="AE35" s="258">
        <v>36.355975054778355</v>
      </c>
      <c r="AF35" s="316">
        <v>38.956805215973922</v>
      </c>
      <c r="AG35" s="316">
        <v>36.80167597765363</v>
      </c>
    </row>
    <row r="36" spans="2:116">
      <c r="B36" s="594"/>
      <c r="C36" s="4" t="s">
        <v>134</v>
      </c>
      <c r="D36" s="249">
        <v>2</v>
      </c>
      <c r="E36" s="313">
        <v>0</v>
      </c>
      <c r="F36" s="251">
        <v>2</v>
      </c>
      <c r="G36" s="249">
        <v>37</v>
      </c>
      <c r="H36" s="313">
        <v>7</v>
      </c>
      <c r="I36" s="251">
        <v>44</v>
      </c>
      <c r="J36" s="249">
        <v>58</v>
      </c>
      <c r="K36" s="313">
        <v>16</v>
      </c>
      <c r="L36" s="251">
        <v>74</v>
      </c>
      <c r="M36" s="249">
        <v>37</v>
      </c>
      <c r="N36" s="313">
        <v>19</v>
      </c>
      <c r="O36" s="251">
        <v>56</v>
      </c>
      <c r="P36" s="249">
        <v>15</v>
      </c>
      <c r="Q36" s="313">
        <v>5</v>
      </c>
      <c r="R36" s="251">
        <v>20</v>
      </c>
      <c r="S36" s="249">
        <v>0</v>
      </c>
      <c r="T36" s="313">
        <v>0</v>
      </c>
      <c r="U36" s="251">
        <v>0</v>
      </c>
      <c r="V36" s="314">
        <v>149</v>
      </c>
      <c r="W36" s="314">
        <v>47</v>
      </c>
      <c r="X36" s="266">
        <v>196</v>
      </c>
      <c r="Y36" s="316">
        <v>41.161073825503358</v>
      </c>
      <c r="Z36" s="316">
        <v>46.916467780429592</v>
      </c>
      <c r="AA36" s="316">
        <v>41.923469387755105</v>
      </c>
      <c r="AB36" s="258">
        <v>66.666666666666657</v>
      </c>
      <c r="AC36" s="316">
        <v>0</v>
      </c>
      <c r="AD36" s="259">
        <v>50</v>
      </c>
      <c r="AE36" s="258">
        <v>88.60759493670885</v>
      </c>
      <c r="AF36" s="316">
        <v>56.666666666666664</v>
      </c>
      <c r="AG36" s="316">
        <v>79.816513761467888</v>
      </c>
    </row>
    <row r="37" spans="2:116">
      <c r="B37" s="594"/>
      <c r="C37" s="4" t="s">
        <v>135</v>
      </c>
      <c r="D37" s="249">
        <v>0</v>
      </c>
      <c r="E37" s="313">
        <v>0</v>
      </c>
      <c r="F37" s="251">
        <v>0</v>
      </c>
      <c r="G37" s="249">
        <v>3</v>
      </c>
      <c r="H37" s="313">
        <v>0</v>
      </c>
      <c r="I37" s="251">
        <v>3</v>
      </c>
      <c r="J37" s="249">
        <v>4</v>
      </c>
      <c r="K37" s="313">
        <v>2</v>
      </c>
      <c r="L37" s="251">
        <v>6</v>
      </c>
      <c r="M37" s="249">
        <v>7</v>
      </c>
      <c r="N37" s="313">
        <v>4</v>
      </c>
      <c r="O37" s="251">
        <v>11</v>
      </c>
      <c r="P37" s="249">
        <v>5</v>
      </c>
      <c r="Q37" s="313">
        <v>2</v>
      </c>
      <c r="R37" s="251">
        <v>7</v>
      </c>
      <c r="S37" s="249">
        <v>0</v>
      </c>
      <c r="T37" s="313">
        <v>0</v>
      </c>
      <c r="U37" s="251">
        <v>0</v>
      </c>
      <c r="V37" s="314">
        <v>19</v>
      </c>
      <c r="W37" s="314">
        <v>8</v>
      </c>
      <c r="X37" s="266">
        <v>27</v>
      </c>
      <c r="Y37" s="316">
        <v>45.684210526315788</v>
      </c>
      <c r="Z37" s="316">
        <v>47.985915492957744</v>
      </c>
      <c r="AA37" s="316">
        <v>46.25925925925926</v>
      </c>
      <c r="AB37" s="258">
        <v>40</v>
      </c>
      <c r="AC37" s="316">
        <v>0</v>
      </c>
      <c r="AD37" s="259">
        <v>28.571428571428569</v>
      </c>
      <c r="AE37" s="258">
        <v>46.153846153846153</v>
      </c>
      <c r="AF37" s="316">
        <v>14.285714285714285</v>
      </c>
      <c r="AG37" s="316">
        <v>35</v>
      </c>
    </row>
    <row r="38" spans="2:116">
      <c r="B38" s="594"/>
      <c r="C38" s="4" t="s">
        <v>137</v>
      </c>
      <c r="D38" s="249">
        <v>0</v>
      </c>
      <c r="E38" s="313">
        <v>0</v>
      </c>
      <c r="F38" s="251">
        <v>0</v>
      </c>
      <c r="G38" s="249">
        <v>1</v>
      </c>
      <c r="H38" s="313">
        <v>0</v>
      </c>
      <c r="I38" s="251">
        <v>1</v>
      </c>
      <c r="J38" s="249">
        <v>0</v>
      </c>
      <c r="K38" s="313">
        <v>0</v>
      </c>
      <c r="L38" s="251">
        <v>0</v>
      </c>
      <c r="M38" s="249">
        <v>0</v>
      </c>
      <c r="N38" s="313">
        <v>0</v>
      </c>
      <c r="O38" s="251">
        <v>0</v>
      </c>
      <c r="P38" s="249">
        <v>0</v>
      </c>
      <c r="Q38" s="313">
        <v>0</v>
      </c>
      <c r="R38" s="251">
        <v>0</v>
      </c>
      <c r="S38" s="249">
        <v>0</v>
      </c>
      <c r="T38" s="313">
        <v>0</v>
      </c>
      <c r="U38" s="251">
        <v>0</v>
      </c>
      <c r="V38" s="314">
        <v>1</v>
      </c>
      <c r="W38" s="314">
        <v>0</v>
      </c>
      <c r="X38" s="266">
        <v>1</v>
      </c>
      <c r="Y38" s="316">
        <v>32</v>
      </c>
      <c r="Z38" s="315" t="s">
        <v>79</v>
      </c>
      <c r="AA38" s="316">
        <v>32</v>
      </c>
      <c r="AB38" s="255" t="s">
        <v>79</v>
      </c>
      <c r="AC38" s="315" t="s">
        <v>79</v>
      </c>
      <c r="AD38" s="256" t="s">
        <v>79</v>
      </c>
      <c r="AE38" s="255" t="s">
        <v>79</v>
      </c>
      <c r="AF38" s="315" t="s">
        <v>79</v>
      </c>
      <c r="AG38" s="315" t="s">
        <v>79</v>
      </c>
    </row>
    <row r="39" spans="2:116">
      <c r="B39" s="594"/>
      <c r="C39" s="289" t="s">
        <v>138</v>
      </c>
      <c r="D39" s="267">
        <v>0</v>
      </c>
      <c r="E39" s="268">
        <v>0</v>
      </c>
      <c r="F39" s="269">
        <v>0</v>
      </c>
      <c r="G39" s="267">
        <v>1</v>
      </c>
      <c r="H39" s="268">
        <v>0</v>
      </c>
      <c r="I39" s="269">
        <v>1</v>
      </c>
      <c r="J39" s="267">
        <v>0</v>
      </c>
      <c r="K39" s="268">
        <v>1</v>
      </c>
      <c r="L39" s="269">
        <v>1</v>
      </c>
      <c r="M39" s="267">
        <v>0</v>
      </c>
      <c r="N39" s="268">
        <v>0</v>
      </c>
      <c r="O39" s="269">
        <v>0</v>
      </c>
      <c r="P39" s="267">
        <v>0</v>
      </c>
      <c r="Q39" s="268">
        <v>0</v>
      </c>
      <c r="R39" s="269">
        <v>0</v>
      </c>
      <c r="S39" s="267">
        <v>0</v>
      </c>
      <c r="T39" s="268">
        <v>0</v>
      </c>
      <c r="U39" s="269">
        <v>0</v>
      </c>
      <c r="V39" s="270">
        <v>1</v>
      </c>
      <c r="W39" s="270">
        <v>1</v>
      </c>
      <c r="X39" s="271">
        <v>2</v>
      </c>
      <c r="Y39" s="290">
        <v>27</v>
      </c>
      <c r="Z39" s="290">
        <v>46.155844155844157</v>
      </c>
      <c r="AA39" s="290">
        <v>34.5</v>
      </c>
      <c r="AB39" s="272" t="s">
        <v>79</v>
      </c>
      <c r="AC39" s="273" t="s">
        <v>79</v>
      </c>
      <c r="AD39" s="274" t="s">
        <v>79</v>
      </c>
      <c r="AE39" s="272" t="s">
        <v>79</v>
      </c>
      <c r="AF39" s="290">
        <v>0</v>
      </c>
      <c r="AG39" s="290">
        <v>100</v>
      </c>
    </row>
    <row r="41" spans="2:116" s="154" customFormat="1">
      <c r="B41" s="507" t="s">
        <v>312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82"/>
      <c r="AG41" s="94"/>
      <c r="AH41" s="82"/>
      <c r="AI41" s="94"/>
      <c r="AJ41" s="82"/>
      <c r="AK41" s="94"/>
      <c r="AL41" s="82"/>
      <c r="AM41" s="94"/>
      <c r="AN41" s="82"/>
      <c r="AO41" s="94"/>
      <c r="AP41" s="82"/>
      <c r="AQ41" s="94"/>
      <c r="AR41" s="148"/>
      <c r="AS41" s="94"/>
      <c r="AT41" s="94"/>
      <c r="AU41" s="94"/>
      <c r="AV41" s="82"/>
      <c r="AW41" s="94"/>
      <c r="AX41" s="94"/>
      <c r="AY41" s="94"/>
      <c r="AZ41" s="94"/>
      <c r="BA41" s="94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94"/>
      <c r="BM41" s="148"/>
      <c r="BN41" s="148"/>
      <c r="BO41" s="148"/>
      <c r="BP41" s="148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93"/>
      <c r="DI41" s="93"/>
      <c r="DJ41" s="93"/>
      <c r="DK41" s="93"/>
      <c r="DL41" s="93"/>
    </row>
    <row r="42" spans="2:116" s="154" customFormat="1">
      <c r="B42" s="85" t="s">
        <v>82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</row>
    <row r="43" spans="2:116" s="154" customFormat="1" ht="30" customHeight="1">
      <c r="B43" s="554" t="s">
        <v>143</v>
      </c>
      <c r="C43" s="554"/>
      <c r="D43" s="554"/>
      <c r="E43" s="554"/>
      <c r="F43" s="554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154" customFormat="1" ht="34.15" customHeight="1">
      <c r="B44" s="554" t="s">
        <v>320</v>
      </c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2:116" s="155" customFormat="1" ht="19.899999999999999" customHeight="1">
      <c r="B45" s="593" t="s">
        <v>144</v>
      </c>
      <c r="C45" s="593"/>
      <c r="D45" s="593"/>
      <c r="E45" s="593"/>
      <c r="F45" s="593"/>
      <c r="G45" s="593"/>
      <c r="H45" s="593"/>
      <c r="I45" s="593"/>
      <c r="J45" s="593"/>
      <c r="K45" s="593"/>
      <c r="L45" s="593"/>
      <c r="M45" s="593"/>
      <c r="N45" s="593"/>
      <c r="O45" s="593"/>
      <c r="P45" s="593"/>
      <c r="Q45" s="593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7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</row>
    <row r="46" spans="2:116">
      <c r="B46" s="468" t="s">
        <v>306</v>
      </c>
    </row>
    <row r="47" spans="2:116">
      <c r="B47" s="468" t="s">
        <v>307</v>
      </c>
    </row>
    <row r="48" spans="2:116">
      <c r="B48" s="468" t="s">
        <v>317</v>
      </c>
    </row>
    <row r="49" spans="2:2">
      <c r="B49" s="468" t="s">
        <v>309</v>
      </c>
    </row>
  </sheetData>
  <mergeCells count="18">
    <mergeCell ref="B45:Q45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39"/>
    <mergeCell ref="D6:AG6"/>
    <mergeCell ref="D5:AG5"/>
    <mergeCell ref="B43:P43"/>
    <mergeCell ref="AE7:AG7"/>
    <mergeCell ref="B44:P44"/>
  </mergeCells>
  <hyperlinks>
    <hyperlink ref="B1" location="Indice!A1" display="Voltar ao Índice"/>
    <hyperlink ref="B45:Q45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49"/>
  <sheetViews>
    <sheetView showGridLines="0" zoomScaleNormal="100" workbookViewId="0"/>
  </sheetViews>
  <sheetFormatPr defaultRowHeight="15"/>
  <cols>
    <col min="1" max="1" width="4.140625" style="234" customWidth="1"/>
    <col min="2" max="2" width="11.5703125" style="234" customWidth="1"/>
    <col min="3" max="3" width="33.5703125" style="234" customWidth="1"/>
    <col min="4" max="4" width="9" style="234" bestFit="1" customWidth="1"/>
    <col min="5" max="5" width="5.5703125" style="234" bestFit="1" customWidth="1"/>
    <col min="6" max="11" width="6.5703125" style="234" bestFit="1" customWidth="1"/>
    <col min="12" max="12" width="7.5703125" style="234" bestFit="1" customWidth="1"/>
    <col min="13" max="13" width="6.5703125" style="234" bestFit="1" customWidth="1"/>
    <col min="14" max="14" width="7.5703125" style="234" customWidth="1"/>
    <col min="15" max="15" width="7.5703125" style="234" bestFit="1" customWidth="1"/>
    <col min="16" max="17" width="6.5703125" style="234" bestFit="1" customWidth="1"/>
    <col min="18" max="18" width="7.85546875" style="234" customWidth="1"/>
    <col min="19" max="21" width="5.5703125" style="234" bestFit="1" customWidth="1"/>
    <col min="22" max="24" width="7.5703125" style="234" bestFit="1" customWidth="1"/>
    <col min="25" max="25" width="8.5703125" style="234" customWidth="1"/>
    <col min="26" max="27" width="5.5703125" style="234" customWidth="1"/>
    <col min="28" max="28" width="8" style="234" bestFit="1" customWidth="1"/>
    <col min="29" max="29" width="9.140625" style="234" customWidth="1"/>
    <col min="30" max="33" width="7.5703125" style="234" bestFit="1" customWidth="1"/>
    <col min="34" max="16384" width="9.140625" style="234"/>
  </cols>
  <sheetData>
    <row r="1" spans="1:94" s="150" customFormat="1" ht="14.25" customHeight="1">
      <c r="B1" s="149" t="s">
        <v>5</v>
      </c>
    </row>
    <row r="2" spans="1:94" s="151" customFormat="1" ht="16.5">
      <c r="B2" s="68" t="s">
        <v>3</v>
      </c>
      <c r="E2" s="152"/>
    </row>
    <row r="3" spans="1:94" s="151" customFormat="1" ht="18" customHeight="1">
      <c r="B3" s="68" t="s">
        <v>150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</row>
    <row r="4" spans="1:94" s="100" customFormat="1" ht="18" customHeight="1">
      <c r="A4"/>
      <c r="B4" s="68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</row>
    <row r="5" spans="1:94" s="100" customFormat="1" ht="3.75" customHeight="1">
      <c r="A5"/>
      <c r="B5" s="68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</row>
    <row r="6" spans="1:94" ht="18" customHeight="1">
      <c r="D6" s="595" t="s">
        <v>281</v>
      </c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</row>
    <row r="7" spans="1:94">
      <c r="C7" s="235" t="s">
        <v>49</v>
      </c>
      <c r="D7" s="590" t="s">
        <v>118</v>
      </c>
      <c r="E7" s="591"/>
      <c r="F7" s="592"/>
      <c r="G7" s="590" t="s">
        <v>119</v>
      </c>
      <c r="H7" s="591"/>
      <c r="I7" s="592"/>
      <c r="J7" s="590" t="s">
        <v>120</v>
      </c>
      <c r="K7" s="591"/>
      <c r="L7" s="592"/>
      <c r="M7" s="590" t="s">
        <v>121</v>
      </c>
      <c r="N7" s="591"/>
      <c r="O7" s="592"/>
      <c r="P7" s="590" t="s">
        <v>122</v>
      </c>
      <c r="Q7" s="591"/>
      <c r="R7" s="592"/>
      <c r="S7" s="590" t="s">
        <v>123</v>
      </c>
      <c r="T7" s="591"/>
      <c r="U7" s="592"/>
      <c r="V7" s="599" t="s">
        <v>69</v>
      </c>
      <c r="W7" s="599"/>
      <c r="X7" s="585"/>
      <c r="Y7" s="589" t="s">
        <v>124</v>
      </c>
      <c r="Z7" s="589"/>
      <c r="AA7" s="589"/>
      <c r="AB7" s="586" t="s">
        <v>125</v>
      </c>
      <c r="AC7" s="589"/>
      <c r="AD7" s="588"/>
      <c r="AE7" s="597" t="s">
        <v>126</v>
      </c>
      <c r="AF7" s="598"/>
      <c r="AG7" s="598"/>
    </row>
    <row r="8" spans="1:94" ht="22.5" customHeight="1">
      <c r="B8" s="238" t="s">
        <v>274</v>
      </c>
      <c r="C8" s="310" t="s">
        <v>127</v>
      </c>
      <c r="D8" s="293" t="s">
        <v>67</v>
      </c>
      <c r="E8" s="294" t="s">
        <v>68</v>
      </c>
      <c r="F8" s="295" t="s">
        <v>128</v>
      </c>
      <c r="G8" s="293" t="s">
        <v>67</v>
      </c>
      <c r="H8" s="294" t="s">
        <v>68</v>
      </c>
      <c r="I8" s="295" t="s">
        <v>128</v>
      </c>
      <c r="J8" s="293" t="s">
        <v>67</v>
      </c>
      <c r="K8" s="294" t="s">
        <v>68</v>
      </c>
      <c r="L8" s="295" t="s">
        <v>128</v>
      </c>
      <c r="M8" s="293" t="s">
        <v>67</v>
      </c>
      <c r="N8" s="294" t="s">
        <v>68</v>
      </c>
      <c r="O8" s="295" t="s">
        <v>128</v>
      </c>
      <c r="P8" s="293" t="s">
        <v>67</v>
      </c>
      <c r="Q8" s="294" t="s">
        <v>68</v>
      </c>
      <c r="R8" s="295" t="s">
        <v>128</v>
      </c>
      <c r="S8" s="293" t="s">
        <v>67</v>
      </c>
      <c r="T8" s="294" t="s">
        <v>68</v>
      </c>
      <c r="U8" s="295" t="s">
        <v>128</v>
      </c>
      <c r="V8" s="296" t="s">
        <v>67</v>
      </c>
      <c r="W8" s="296" t="s">
        <v>68</v>
      </c>
      <c r="X8" s="297" t="s">
        <v>128</v>
      </c>
      <c r="Y8" s="298" t="s">
        <v>67</v>
      </c>
      <c r="Z8" s="298" t="s">
        <v>68</v>
      </c>
      <c r="AA8" s="298" t="s">
        <v>69</v>
      </c>
      <c r="AB8" s="299" t="s">
        <v>67</v>
      </c>
      <c r="AC8" s="298" t="s">
        <v>68</v>
      </c>
      <c r="AD8" s="300" t="s">
        <v>69</v>
      </c>
      <c r="AE8" s="299" t="s">
        <v>67</v>
      </c>
      <c r="AF8" s="298" t="s">
        <v>68</v>
      </c>
      <c r="AG8" s="298" t="s">
        <v>69</v>
      </c>
    </row>
    <row r="9" spans="1:94" ht="20.25" customHeight="1">
      <c r="A9" s="240"/>
      <c r="B9" s="596" t="s">
        <v>189</v>
      </c>
      <c r="C9" s="305" t="s">
        <v>69</v>
      </c>
      <c r="D9" s="241">
        <v>279</v>
      </c>
      <c r="E9" s="306">
        <v>191</v>
      </c>
      <c r="F9" s="243">
        <v>470</v>
      </c>
      <c r="G9" s="241">
        <v>4063</v>
      </c>
      <c r="H9" s="306">
        <v>3217</v>
      </c>
      <c r="I9" s="243">
        <v>7280</v>
      </c>
      <c r="J9" s="241">
        <v>7567</v>
      </c>
      <c r="K9" s="306">
        <v>6516</v>
      </c>
      <c r="L9" s="243">
        <v>14083</v>
      </c>
      <c r="M9" s="241">
        <v>7017</v>
      </c>
      <c r="N9" s="306">
        <v>4384</v>
      </c>
      <c r="O9" s="243">
        <v>11401</v>
      </c>
      <c r="P9" s="241">
        <v>4232</v>
      </c>
      <c r="Q9" s="306">
        <v>1770</v>
      </c>
      <c r="R9" s="243">
        <v>6002</v>
      </c>
      <c r="S9" s="241">
        <v>160</v>
      </c>
      <c r="T9" s="306">
        <v>95</v>
      </c>
      <c r="U9" s="243">
        <v>255</v>
      </c>
      <c r="V9" s="309">
        <v>23318</v>
      </c>
      <c r="W9" s="309">
        <v>16173</v>
      </c>
      <c r="X9" s="245">
        <v>39491</v>
      </c>
      <c r="Y9" s="308">
        <v>44.325714040655285</v>
      </c>
      <c r="Z9" s="308">
        <v>42.30111914919928</v>
      </c>
      <c r="AA9" s="308">
        <v>43.496568838469521</v>
      </c>
      <c r="AB9" s="247">
        <v>36.0586011342155</v>
      </c>
      <c r="AC9" s="308">
        <v>68.41807909604519</v>
      </c>
      <c r="AD9" s="248">
        <v>45.601466177940686</v>
      </c>
      <c r="AE9" s="247">
        <v>52.196331832125843</v>
      </c>
      <c r="AF9" s="308">
        <v>66.474523932063818</v>
      </c>
      <c r="AG9" s="308">
        <v>57.736858923150656</v>
      </c>
    </row>
    <row r="10" spans="1:94">
      <c r="B10" s="596"/>
      <c r="C10" s="4" t="s">
        <v>129</v>
      </c>
      <c r="D10" s="249">
        <v>0</v>
      </c>
      <c r="E10" s="313">
        <v>0</v>
      </c>
      <c r="F10" s="251">
        <v>0</v>
      </c>
      <c r="G10" s="249">
        <v>1</v>
      </c>
      <c r="H10" s="313">
        <v>2</v>
      </c>
      <c r="I10" s="251">
        <v>3</v>
      </c>
      <c r="J10" s="249">
        <v>49</v>
      </c>
      <c r="K10" s="313">
        <v>7</v>
      </c>
      <c r="L10" s="251">
        <v>56</v>
      </c>
      <c r="M10" s="249">
        <v>65</v>
      </c>
      <c r="N10" s="313">
        <v>22</v>
      </c>
      <c r="O10" s="251">
        <v>87</v>
      </c>
      <c r="P10" s="249">
        <v>80</v>
      </c>
      <c r="Q10" s="313">
        <v>22</v>
      </c>
      <c r="R10" s="251">
        <v>102</v>
      </c>
      <c r="S10" s="249">
        <v>19</v>
      </c>
      <c r="T10" s="313">
        <v>1</v>
      </c>
      <c r="U10" s="251">
        <v>20</v>
      </c>
      <c r="V10" s="318">
        <v>214</v>
      </c>
      <c r="W10" s="318">
        <v>54</v>
      </c>
      <c r="X10" s="253">
        <v>268</v>
      </c>
      <c r="Y10" s="316">
        <v>52.822429906542055</v>
      </c>
      <c r="Z10" s="316">
        <v>51.537037037037038</v>
      </c>
      <c r="AA10" s="316">
        <v>52.563432835820898</v>
      </c>
      <c r="AB10" s="258">
        <v>0</v>
      </c>
      <c r="AC10" s="316">
        <v>4.5454545454545459</v>
      </c>
      <c r="AD10" s="259">
        <v>0.98039215686274506</v>
      </c>
      <c r="AE10" s="258">
        <v>7.0000000000000009</v>
      </c>
      <c r="AF10" s="316">
        <v>3.8461538461538463</v>
      </c>
      <c r="AG10" s="316">
        <v>6.3492063492063489</v>
      </c>
    </row>
    <row r="11" spans="1:94">
      <c r="B11" s="596"/>
      <c r="C11" s="4" t="s">
        <v>130</v>
      </c>
      <c r="D11" s="249">
        <v>0</v>
      </c>
      <c r="E11" s="313">
        <v>0</v>
      </c>
      <c r="F11" s="251">
        <v>0</v>
      </c>
      <c r="G11" s="249">
        <v>59</v>
      </c>
      <c r="H11" s="313">
        <v>43</v>
      </c>
      <c r="I11" s="251">
        <v>102</v>
      </c>
      <c r="J11" s="249">
        <v>875</v>
      </c>
      <c r="K11" s="313">
        <v>705</v>
      </c>
      <c r="L11" s="251">
        <v>1580</v>
      </c>
      <c r="M11" s="249">
        <v>1071</v>
      </c>
      <c r="N11" s="313">
        <v>493</v>
      </c>
      <c r="O11" s="251">
        <v>1564</v>
      </c>
      <c r="P11" s="249">
        <v>634</v>
      </c>
      <c r="Q11" s="313">
        <v>173</v>
      </c>
      <c r="R11" s="251">
        <v>807</v>
      </c>
      <c r="S11" s="249">
        <v>23</v>
      </c>
      <c r="T11" s="313">
        <v>5</v>
      </c>
      <c r="U11" s="251">
        <v>28</v>
      </c>
      <c r="V11" s="318">
        <v>2662</v>
      </c>
      <c r="W11" s="318">
        <v>1419</v>
      </c>
      <c r="X11" s="253">
        <v>4081</v>
      </c>
      <c r="Y11" s="316">
        <v>48.340721262208866</v>
      </c>
      <c r="Z11" s="316">
        <v>45.273431994362227</v>
      </c>
      <c r="AA11" s="316">
        <v>47.274197500612594</v>
      </c>
      <c r="AB11" s="258">
        <v>0.78864353312302837</v>
      </c>
      <c r="AC11" s="316">
        <v>2.3121387283236992</v>
      </c>
      <c r="AD11" s="259">
        <v>1.1152416356877324</v>
      </c>
      <c r="AE11" s="258">
        <v>12.892281594571669</v>
      </c>
      <c r="AF11" s="316">
        <v>22.327586206896552</v>
      </c>
      <c r="AG11" s="316">
        <v>16.003411028993746</v>
      </c>
    </row>
    <row r="12" spans="1:94">
      <c r="B12" s="596"/>
      <c r="C12" s="4" t="s">
        <v>131</v>
      </c>
      <c r="D12" s="249">
        <v>14</v>
      </c>
      <c r="E12" s="313">
        <v>10</v>
      </c>
      <c r="F12" s="251">
        <v>24</v>
      </c>
      <c r="G12" s="249">
        <v>652</v>
      </c>
      <c r="H12" s="313">
        <v>433</v>
      </c>
      <c r="I12" s="251">
        <v>1085</v>
      </c>
      <c r="J12" s="249">
        <v>1457</v>
      </c>
      <c r="K12" s="313">
        <v>1341</v>
      </c>
      <c r="L12" s="251">
        <v>2798</v>
      </c>
      <c r="M12" s="249">
        <v>1007</v>
      </c>
      <c r="N12" s="313">
        <v>637</v>
      </c>
      <c r="O12" s="251">
        <v>1644</v>
      </c>
      <c r="P12" s="249">
        <v>502</v>
      </c>
      <c r="Q12" s="313">
        <v>217</v>
      </c>
      <c r="R12" s="251">
        <v>719</v>
      </c>
      <c r="S12" s="249">
        <v>23</v>
      </c>
      <c r="T12" s="313">
        <v>6</v>
      </c>
      <c r="U12" s="251">
        <v>29</v>
      </c>
      <c r="V12" s="318">
        <v>3655</v>
      </c>
      <c r="W12" s="318">
        <v>2644</v>
      </c>
      <c r="X12" s="253">
        <v>6299</v>
      </c>
      <c r="Y12" s="316">
        <v>43.334610123119013</v>
      </c>
      <c r="Z12" s="316">
        <v>41.947049924357032</v>
      </c>
      <c r="AA12" s="316">
        <v>42.752182886172406</v>
      </c>
      <c r="AB12" s="258">
        <v>39.840637450199203</v>
      </c>
      <c r="AC12" s="316">
        <v>49.308755760368662</v>
      </c>
      <c r="AD12" s="259">
        <v>42.698191933240615</v>
      </c>
      <c r="AE12" s="258">
        <v>61.297440423654017</v>
      </c>
      <c r="AF12" s="316">
        <v>67.979669631512081</v>
      </c>
      <c r="AG12" s="316">
        <v>64.036458333333329</v>
      </c>
    </row>
    <row r="13" spans="1:94" ht="16.5" customHeight="1">
      <c r="B13" s="596"/>
      <c r="C13" s="4" t="s">
        <v>132</v>
      </c>
      <c r="D13" s="249">
        <v>87</v>
      </c>
      <c r="E13" s="313">
        <v>121</v>
      </c>
      <c r="F13" s="251">
        <v>208</v>
      </c>
      <c r="G13" s="249">
        <v>1596</v>
      </c>
      <c r="H13" s="313">
        <v>2494</v>
      </c>
      <c r="I13" s="251">
        <v>4090</v>
      </c>
      <c r="J13" s="249">
        <v>2160</v>
      </c>
      <c r="K13" s="313">
        <v>3930</v>
      </c>
      <c r="L13" s="251">
        <v>6090</v>
      </c>
      <c r="M13" s="249">
        <v>2375</v>
      </c>
      <c r="N13" s="313">
        <v>2832</v>
      </c>
      <c r="O13" s="251">
        <v>5207</v>
      </c>
      <c r="P13" s="249">
        <v>1260</v>
      </c>
      <c r="Q13" s="313">
        <v>1022</v>
      </c>
      <c r="R13" s="251">
        <v>2282</v>
      </c>
      <c r="S13" s="249">
        <v>53</v>
      </c>
      <c r="T13" s="313">
        <v>51</v>
      </c>
      <c r="U13" s="251">
        <v>104</v>
      </c>
      <c r="V13" s="318">
        <v>7531</v>
      </c>
      <c r="W13" s="318">
        <v>10450</v>
      </c>
      <c r="X13" s="253">
        <v>17981</v>
      </c>
      <c r="Y13" s="316">
        <v>43.755543752489707</v>
      </c>
      <c r="Z13" s="316">
        <v>41.585167464114832</v>
      </c>
      <c r="AA13" s="316">
        <v>42.494188309882652</v>
      </c>
      <c r="AB13" s="258">
        <v>50.476190476190474</v>
      </c>
      <c r="AC13" s="316">
        <v>92.954990215264189</v>
      </c>
      <c r="AD13" s="259">
        <v>69.50043821209465</v>
      </c>
      <c r="AE13" s="258">
        <v>58.28079024800337</v>
      </c>
      <c r="AF13" s="316">
        <v>77.660659639578384</v>
      </c>
      <c r="AG13" s="316">
        <v>68.994360902255636</v>
      </c>
    </row>
    <row r="14" spans="1:94" ht="16.5" customHeight="1">
      <c r="B14" s="596"/>
      <c r="C14" s="4" t="s">
        <v>133</v>
      </c>
      <c r="D14" s="249">
        <v>177</v>
      </c>
      <c r="E14" s="313">
        <v>60</v>
      </c>
      <c r="F14" s="251">
        <v>237</v>
      </c>
      <c r="G14" s="249">
        <v>1732</v>
      </c>
      <c r="H14" s="313">
        <v>232</v>
      </c>
      <c r="I14" s="251">
        <v>1964</v>
      </c>
      <c r="J14" s="249">
        <v>2905</v>
      </c>
      <c r="K14" s="313">
        <v>454</v>
      </c>
      <c r="L14" s="251">
        <v>3359</v>
      </c>
      <c r="M14" s="249">
        <v>2409</v>
      </c>
      <c r="N14" s="313">
        <v>357</v>
      </c>
      <c r="O14" s="251">
        <v>2766</v>
      </c>
      <c r="P14" s="249">
        <v>1723</v>
      </c>
      <c r="Q14" s="313">
        <v>312</v>
      </c>
      <c r="R14" s="251">
        <v>2035</v>
      </c>
      <c r="S14" s="249">
        <v>40</v>
      </c>
      <c r="T14" s="313">
        <v>29</v>
      </c>
      <c r="U14" s="251">
        <v>69</v>
      </c>
      <c r="V14" s="318">
        <v>8986</v>
      </c>
      <c r="W14" s="318">
        <v>1444</v>
      </c>
      <c r="X14" s="253">
        <v>10430</v>
      </c>
      <c r="Y14" s="316">
        <v>43.811929668373025</v>
      </c>
      <c r="Z14" s="316">
        <v>44.594875346260388</v>
      </c>
      <c r="AA14" s="316">
        <v>43.920325982742092</v>
      </c>
      <c r="AB14" s="258">
        <v>39.524085896691815</v>
      </c>
      <c r="AC14" s="316">
        <v>47.435897435897431</v>
      </c>
      <c r="AD14" s="259">
        <v>40.737100737100739</v>
      </c>
      <c r="AE14" s="258">
        <v>61.793302124594888</v>
      </c>
      <c r="AF14" s="316">
        <v>53.944562899786789</v>
      </c>
      <c r="AG14" s="316">
        <v>60.659272951324702</v>
      </c>
    </row>
    <row r="15" spans="1:94">
      <c r="B15" s="596"/>
      <c r="C15" s="4" t="s">
        <v>134</v>
      </c>
      <c r="D15" s="249">
        <v>1</v>
      </c>
      <c r="E15" s="313">
        <v>0</v>
      </c>
      <c r="F15" s="251">
        <v>1</v>
      </c>
      <c r="G15" s="249">
        <v>20</v>
      </c>
      <c r="H15" s="313">
        <v>9</v>
      </c>
      <c r="I15" s="251">
        <v>29</v>
      </c>
      <c r="J15" s="249">
        <v>113</v>
      </c>
      <c r="K15" s="313">
        <v>59</v>
      </c>
      <c r="L15" s="251">
        <v>172</v>
      </c>
      <c r="M15" s="249">
        <v>78</v>
      </c>
      <c r="N15" s="313">
        <v>28</v>
      </c>
      <c r="O15" s="251">
        <v>106</v>
      </c>
      <c r="P15" s="249">
        <v>27</v>
      </c>
      <c r="Q15" s="313">
        <v>6</v>
      </c>
      <c r="R15" s="251">
        <v>33</v>
      </c>
      <c r="S15" s="249">
        <v>0</v>
      </c>
      <c r="T15" s="313">
        <v>1</v>
      </c>
      <c r="U15" s="251">
        <v>1</v>
      </c>
      <c r="V15" s="318">
        <v>239</v>
      </c>
      <c r="W15" s="318">
        <v>103</v>
      </c>
      <c r="X15" s="253">
        <v>342</v>
      </c>
      <c r="Y15" s="316">
        <v>43.861924686192467</v>
      </c>
      <c r="Z15" s="316">
        <v>42.825242718446603</v>
      </c>
      <c r="AA15" s="316">
        <v>43.549707602339183</v>
      </c>
      <c r="AB15" s="258">
        <v>11.111111111111111</v>
      </c>
      <c r="AC15" s="316">
        <v>16.666666666666664</v>
      </c>
      <c r="AD15" s="259">
        <v>12.121212121212121</v>
      </c>
      <c r="AE15" s="258">
        <v>50.314465408805034</v>
      </c>
      <c r="AF15" s="316">
        <v>56.060606060606055</v>
      </c>
      <c r="AG15" s="316">
        <v>52</v>
      </c>
    </row>
    <row r="16" spans="1:94">
      <c r="B16" s="596"/>
      <c r="C16" s="4" t="s">
        <v>136</v>
      </c>
      <c r="D16" s="249">
        <v>0</v>
      </c>
      <c r="E16" s="313">
        <v>0</v>
      </c>
      <c r="F16" s="251">
        <v>0</v>
      </c>
      <c r="G16" s="249">
        <v>0</v>
      </c>
      <c r="H16" s="313">
        <v>0</v>
      </c>
      <c r="I16" s="251">
        <v>0</v>
      </c>
      <c r="J16" s="249">
        <v>6</v>
      </c>
      <c r="K16" s="313">
        <v>3</v>
      </c>
      <c r="L16" s="251">
        <v>9</v>
      </c>
      <c r="M16" s="249">
        <v>11</v>
      </c>
      <c r="N16" s="313">
        <v>1</v>
      </c>
      <c r="O16" s="251">
        <v>12</v>
      </c>
      <c r="P16" s="249">
        <v>1</v>
      </c>
      <c r="Q16" s="313">
        <v>0</v>
      </c>
      <c r="R16" s="251">
        <v>1</v>
      </c>
      <c r="S16" s="249">
        <v>0</v>
      </c>
      <c r="T16" s="313">
        <v>0</v>
      </c>
      <c r="U16" s="251">
        <v>0</v>
      </c>
      <c r="V16" s="318">
        <v>18</v>
      </c>
      <c r="W16" s="318">
        <v>4</v>
      </c>
      <c r="X16" s="253">
        <v>22</v>
      </c>
      <c r="Y16" s="316">
        <v>47.277777777777779</v>
      </c>
      <c r="Z16" s="316">
        <v>40.75</v>
      </c>
      <c r="AA16" s="316">
        <v>46.090909090909093</v>
      </c>
      <c r="AB16" s="258">
        <v>0</v>
      </c>
      <c r="AC16" s="315" t="s">
        <v>79</v>
      </c>
      <c r="AD16" s="259">
        <v>0</v>
      </c>
      <c r="AE16" s="258">
        <v>5.8823529411764701</v>
      </c>
      <c r="AF16" s="316">
        <v>100</v>
      </c>
      <c r="AG16" s="316">
        <v>15.789473684210526</v>
      </c>
    </row>
    <row r="17" spans="2:33">
      <c r="B17" s="596"/>
      <c r="C17" s="4" t="s">
        <v>137</v>
      </c>
      <c r="D17" s="249">
        <v>0</v>
      </c>
      <c r="E17" s="313">
        <v>0</v>
      </c>
      <c r="F17" s="251">
        <v>0</v>
      </c>
      <c r="G17" s="249">
        <v>0</v>
      </c>
      <c r="H17" s="313">
        <v>0</v>
      </c>
      <c r="I17" s="251">
        <v>0</v>
      </c>
      <c r="J17" s="249">
        <v>0</v>
      </c>
      <c r="K17" s="313">
        <v>2</v>
      </c>
      <c r="L17" s="251">
        <v>2</v>
      </c>
      <c r="M17" s="249">
        <v>0</v>
      </c>
      <c r="N17" s="313">
        <v>1</v>
      </c>
      <c r="O17" s="251">
        <v>1</v>
      </c>
      <c r="P17" s="249">
        <v>4</v>
      </c>
      <c r="Q17" s="313">
        <v>6</v>
      </c>
      <c r="R17" s="251">
        <v>10</v>
      </c>
      <c r="S17" s="249">
        <v>2</v>
      </c>
      <c r="T17" s="313">
        <v>2</v>
      </c>
      <c r="U17" s="251">
        <v>4</v>
      </c>
      <c r="V17" s="318">
        <v>6</v>
      </c>
      <c r="W17" s="318">
        <v>11</v>
      </c>
      <c r="X17" s="253">
        <v>17</v>
      </c>
      <c r="Y17" s="316">
        <v>62.833333333333336</v>
      </c>
      <c r="Z17" s="316">
        <v>56.363636363636367</v>
      </c>
      <c r="AA17" s="316">
        <v>58.647058823529413</v>
      </c>
      <c r="AB17" s="258">
        <v>0</v>
      </c>
      <c r="AC17" s="316">
        <v>0</v>
      </c>
      <c r="AD17" s="259">
        <v>0</v>
      </c>
      <c r="AE17" s="258">
        <v>0</v>
      </c>
      <c r="AF17" s="316">
        <v>0</v>
      </c>
      <c r="AG17" s="316">
        <v>0</v>
      </c>
    </row>
    <row r="18" spans="2:33">
      <c r="B18" s="596"/>
      <c r="C18" s="4" t="s">
        <v>138</v>
      </c>
      <c r="D18" s="249">
        <v>0</v>
      </c>
      <c r="E18" s="313">
        <v>0</v>
      </c>
      <c r="F18" s="251">
        <v>0</v>
      </c>
      <c r="G18" s="249">
        <v>0</v>
      </c>
      <c r="H18" s="313">
        <v>0</v>
      </c>
      <c r="I18" s="251">
        <v>0</v>
      </c>
      <c r="J18" s="249">
        <v>1</v>
      </c>
      <c r="K18" s="313">
        <v>3</v>
      </c>
      <c r="L18" s="251">
        <v>4</v>
      </c>
      <c r="M18" s="249">
        <v>0</v>
      </c>
      <c r="N18" s="313">
        <v>7</v>
      </c>
      <c r="O18" s="251">
        <v>7</v>
      </c>
      <c r="P18" s="249">
        <v>0</v>
      </c>
      <c r="Q18" s="313">
        <v>7</v>
      </c>
      <c r="R18" s="251">
        <v>7</v>
      </c>
      <c r="S18" s="249">
        <v>0</v>
      </c>
      <c r="T18" s="313">
        <v>0</v>
      </c>
      <c r="U18" s="251">
        <v>0</v>
      </c>
      <c r="V18" s="318">
        <v>1</v>
      </c>
      <c r="W18" s="318">
        <v>17</v>
      </c>
      <c r="X18" s="253">
        <v>18</v>
      </c>
      <c r="Y18" s="315">
        <v>42</v>
      </c>
      <c r="Z18" s="316">
        <v>51.705882352941174</v>
      </c>
      <c r="AA18" s="316">
        <v>51.166666666666664</v>
      </c>
      <c r="AB18" s="255" t="s">
        <v>79</v>
      </c>
      <c r="AC18" s="319">
        <v>0</v>
      </c>
      <c r="AD18" s="304">
        <v>0</v>
      </c>
      <c r="AE18" s="302">
        <v>0</v>
      </c>
      <c r="AF18" s="319">
        <v>21.428571428571427</v>
      </c>
      <c r="AG18" s="319">
        <v>20</v>
      </c>
    </row>
    <row r="19" spans="2:33">
      <c r="B19" s="596"/>
      <c r="C19" s="4" t="s">
        <v>139</v>
      </c>
      <c r="D19" s="249">
        <v>0</v>
      </c>
      <c r="E19" s="313">
        <v>0</v>
      </c>
      <c r="F19" s="251">
        <v>0</v>
      </c>
      <c r="G19" s="249">
        <v>3</v>
      </c>
      <c r="H19" s="313">
        <v>4</v>
      </c>
      <c r="I19" s="251">
        <v>7</v>
      </c>
      <c r="J19" s="249">
        <v>1</v>
      </c>
      <c r="K19" s="313">
        <v>12</v>
      </c>
      <c r="L19" s="251">
        <v>13</v>
      </c>
      <c r="M19" s="249">
        <v>1</v>
      </c>
      <c r="N19" s="313">
        <v>6</v>
      </c>
      <c r="O19" s="251">
        <v>7</v>
      </c>
      <c r="P19" s="249">
        <v>0</v>
      </c>
      <c r="Q19" s="313">
        <v>4</v>
      </c>
      <c r="R19" s="251">
        <v>4</v>
      </c>
      <c r="S19" s="249">
        <v>0</v>
      </c>
      <c r="T19" s="313">
        <v>0</v>
      </c>
      <c r="U19" s="251">
        <v>0</v>
      </c>
      <c r="V19" s="318">
        <v>5</v>
      </c>
      <c r="W19" s="318">
        <v>26</v>
      </c>
      <c r="X19" s="253">
        <v>31</v>
      </c>
      <c r="Y19" s="315">
        <v>36</v>
      </c>
      <c r="Z19" s="316">
        <v>42.769230769230766</v>
      </c>
      <c r="AA19" s="316">
        <v>41.677419354838712</v>
      </c>
      <c r="AB19" s="255" t="s">
        <v>79</v>
      </c>
      <c r="AC19" s="316">
        <v>0</v>
      </c>
      <c r="AD19" s="259">
        <v>25</v>
      </c>
      <c r="AE19" s="302">
        <v>400</v>
      </c>
      <c r="AF19" s="319">
        <v>73.333333333333329</v>
      </c>
      <c r="AG19" s="319">
        <v>93.75</v>
      </c>
    </row>
    <row r="20" spans="2:33">
      <c r="B20" s="596"/>
      <c r="C20" s="289" t="s">
        <v>140</v>
      </c>
      <c r="D20" s="267">
        <v>0</v>
      </c>
      <c r="E20" s="268">
        <v>0</v>
      </c>
      <c r="F20" s="269">
        <v>0</v>
      </c>
      <c r="G20" s="267">
        <v>0</v>
      </c>
      <c r="H20" s="268">
        <v>0</v>
      </c>
      <c r="I20" s="269">
        <v>0</v>
      </c>
      <c r="J20" s="267">
        <v>0</v>
      </c>
      <c r="K20" s="268">
        <v>0</v>
      </c>
      <c r="L20" s="269">
        <v>0</v>
      </c>
      <c r="M20" s="267">
        <v>0</v>
      </c>
      <c r="N20" s="268">
        <v>0</v>
      </c>
      <c r="O20" s="269">
        <v>0</v>
      </c>
      <c r="P20" s="267">
        <v>1</v>
      </c>
      <c r="Q20" s="268">
        <v>1</v>
      </c>
      <c r="R20" s="269">
        <v>2</v>
      </c>
      <c r="S20" s="267">
        <v>0</v>
      </c>
      <c r="T20" s="268">
        <v>0</v>
      </c>
      <c r="U20" s="269">
        <v>0</v>
      </c>
      <c r="V20" s="282">
        <v>1</v>
      </c>
      <c r="W20" s="282">
        <v>1</v>
      </c>
      <c r="X20" s="283">
        <v>2</v>
      </c>
      <c r="Y20" s="273">
        <v>62</v>
      </c>
      <c r="Z20" s="290">
        <v>57</v>
      </c>
      <c r="AA20" s="290">
        <v>59.5</v>
      </c>
      <c r="AB20" s="291">
        <v>0</v>
      </c>
      <c r="AC20" s="290">
        <v>0</v>
      </c>
      <c r="AD20" s="292">
        <v>0</v>
      </c>
      <c r="AE20" s="321">
        <v>0</v>
      </c>
      <c r="AF20" s="322">
        <v>0</v>
      </c>
      <c r="AG20" s="322">
        <v>0</v>
      </c>
    </row>
    <row r="21" spans="2:33" ht="3.75" customHeight="1">
      <c r="B21" s="260"/>
      <c r="D21" s="317"/>
      <c r="E21" s="288"/>
      <c r="F21" s="317"/>
      <c r="G21" s="288"/>
      <c r="H21" s="317"/>
      <c r="I21" s="288"/>
      <c r="J21" s="317"/>
      <c r="K21" s="288"/>
      <c r="L21" s="317"/>
      <c r="M21" s="288"/>
      <c r="N21" s="317"/>
      <c r="O21" s="288"/>
      <c r="P21" s="317"/>
      <c r="Q21" s="288"/>
      <c r="R21" s="317"/>
      <c r="S21" s="288"/>
      <c r="T21" s="317"/>
      <c r="U21" s="288"/>
      <c r="V21" s="317"/>
      <c r="W21" s="288"/>
      <c r="X21" s="317"/>
      <c r="Y21" s="288"/>
      <c r="Z21" s="317"/>
      <c r="AA21" s="288"/>
      <c r="AB21" s="317"/>
      <c r="AC21" s="288"/>
      <c r="AD21" s="317"/>
      <c r="AE21" s="288"/>
      <c r="AF21" s="317"/>
      <c r="AG21" s="288"/>
    </row>
    <row r="22" spans="2:33" ht="17.25" customHeight="1">
      <c r="B22" s="594" t="s">
        <v>116</v>
      </c>
      <c r="C22" s="275" t="s">
        <v>69</v>
      </c>
      <c r="D22" s="276">
        <v>9</v>
      </c>
      <c r="E22" s="277">
        <v>0</v>
      </c>
      <c r="F22" s="278">
        <v>9</v>
      </c>
      <c r="G22" s="276">
        <v>190</v>
      </c>
      <c r="H22" s="277">
        <v>50</v>
      </c>
      <c r="I22" s="278">
        <v>240</v>
      </c>
      <c r="J22" s="276">
        <v>498</v>
      </c>
      <c r="K22" s="277">
        <v>113</v>
      </c>
      <c r="L22" s="278">
        <v>611</v>
      </c>
      <c r="M22" s="276">
        <v>698</v>
      </c>
      <c r="N22" s="277">
        <v>89</v>
      </c>
      <c r="O22" s="278">
        <v>787</v>
      </c>
      <c r="P22" s="276">
        <v>437</v>
      </c>
      <c r="Q22" s="277">
        <v>59</v>
      </c>
      <c r="R22" s="278">
        <v>496</v>
      </c>
      <c r="S22" s="276">
        <v>22</v>
      </c>
      <c r="T22" s="277">
        <v>1</v>
      </c>
      <c r="U22" s="278">
        <v>23</v>
      </c>
      <c r="V22" s="284">
        <v>1854</v>
      </c>
      <c r="W22" s="284">
        <v>312</v>
      </c>
      <c r="X22" s="285">
        <v>2166</v>
      </c>
      <c r="Y22" s="279">
        <v>47.227076591154258</v>
      </c>
      <c r="Z22" s="279">
        <v>44.580128205128204</v>
      </c>
      <c r="AA22" s="279">
        <v>46.845798707294556</v>
      </c>
      <c r="AB22" s="280">
        <v>14.187643020594965</v>
      </c>
      <c r="AC22" s="279">
        <v>18.64406779661017</v>
      </c>
      <c r="AD22" s="281">
        <v>14.717741935483872</v>
      </c>
      <c r="AE22" s="280">
        <v>31.303116147308778</v>
      </c>
      <c r="AF22" s="279">
        <v>48.571428571428569</v>
      </c>
      <c r="AG22" s="279">
        <v>33.538840937114671</v>
      </c>
    </row>
    <row r="23" spans="2:33">
      <c r="B23" s="594"/>
      <c r="C23" s="4" t="s">
        <v>129</v>
      </c>
      <c r="D23" s="249">
        <v>0</v>
      </c>
      <c r="E23" s="313">
        <v>0</v>
      </c>
      <c r="F23" s="251">
        <v>0</v>
      </c>
      <c r="G23" s="249">
        <v>0</v>
      </c>
      <c r="H23" s="313">
        <v>0</v>
      </c>
      <c r="I23" s="251">
        <v>0</v>
      </c>
      <c r="J23" s="249">
        <v>0</v>
      </c>
      <c r="K23" s="313">
        <v>2</v>
      </c>
      <c r="L23" s="251">
        <v>2</v>
      </c>
      <c r="M23" s="249">
        <v>4</v>
      </c>
      <c r="N23" s="313">
        <v>0</v>
      </c>
      <c r="O23" s="251">
        <v>4</v>
      </c>
      <c r="P23" s="249">
        <v>4</v>
      </c>
      <c r="Q23" s="313">
        <v>1</v>
      </c>
      <c r="R23" s="251">
        <v>5</v>
      </c>
      <c r="S23" s="249">
        <v>1</v>
      </c>
      <c r="T23" s="313">
        <v>0</v>
      </c>
      <c r="U23" s="251">
        <v>1</v>
      </c>
      <c r="V23" s="314">
        <v>9</v>
      </c>
      <c r="W23" s="314">
        <v>3</v>
      </c>
      <c r="X23" s="266">
        <v>12</v>
      </c>
      <c r="Y23" s="316">
        <v>55.888888888888886</v>
      </c>
      <c r="Z23" s="316">
        <v>47</v>
      </c>
      <c r="AA23" s="316">
        <v>53.666666666666664</v>
      </c>
      <c r="AB23" s="258">
        <v>0</v>
      </c>
      <c r="AC23" s="316">
        <v>0</v>
      </c>
      <c r="AD23" s="259">
        <v>0</v>
      </c>
      <c r="AE23" s="258">
        <v>0</v>
      </c>
      <c r="AF23" s="316">
        <v>0</v>
      </c>
      <c r="AG23" s="316">
        <v>0</v>
      </c>
    </row>
    <row r="24" spans="2:33">
      <c r="B24" s="594"/>
      <c r="C24" s="4" t="s">
        <v>130</v>
      </c>
      <c r="D24" s="249">
        <v>0</v>
      </c>
      <c r="E24" s="313">
        <v>0</v>
      </c>
      <c r="F24" s="251">
        <v>0</v>
      </c>
      <c r="G24" s="249">
        <v>1</v>
      </c>
      <c r="H24" s="313">
        <v>0</v>
      </c>
      <c r="I24" s="251">
        <v>1</v>
      </c>
      <c r="J24" s="249">
        <v>11</v>
      </c>
      <c r="K24" s="313">
        <v>7</v>
      </c>
      <c r="L24" s="251">
        <v>18</v>
      </c>
      <c r="M24" s="249">
        <v>10</v>
      </c>
      <c r="N24" s="313">
        <v>3</v>
      </c>
      <c r="O24" s="251">
        <v>13</v>
      </c>
      <c r="P24" s="249">
        <v>1</v>
      </c>
      <c r="Q24" s="313">
        <v>0</v>
      </c>
      <c r="R24" s="251">
        <v>1</v>
      </c>
      <c r="S24" s="249">
        <v>0</v>
      </c>
      <c r="T24" s="313">
        <v>0</v>
      </c>
      <c r="U24" s="251">
        <v>0</v>
      </c>
      <c r="V24" s="314">
        <v>23</v>
      </c>
      <c r="W24" s="314">
        <v>10</v>
      </c>
      <c r="X24" s="266">
        <v>33</v>
      </c>
      <c r="Y24" s="316">
        <v>43.739130434782609</v>
      </c>
      <c r="Z24" s="316">
        <v>43</v>
      </c>
      <c r="AA24" s="316">
        <v>43.515151515151516</v>
      </c>
      <c r="AB24" s="258">
        <v>0</v>
      </c>
      <c r="AC24" s="315" t="s">
        <v>79</v>
      </c>
      <c r="AD24" s="259">
        <v>0</v>
      </c>
      <c r="AE24" s="258">
        <v>43.75</v>
      </c>
      <c r="AF24" s="316">
        <v>25</v>
      </c>
      <c r="AG24" s="316">
        <v>37.5</v>
      </c>
    </row>
    <row r="25" spans="2:33">
      <c r="B25" s="594"/>
      <c r="C25" s="4" t="s">
        <v>131</v>
      </c>
      <c r="D25" s="249">
        <v>0</v>
      </c>
      <c r="E25" s="313">
        <v>0</v>
      </c>
      <c r="F25" s="251">
        <v>0</v>
      </c>
      <c r="G25" s="249">
        <v>27</v>
      </c>
      <c r="H25" s="313">
        <v>13</v>
      </c>
      <c r="I25" s="251">
        <v>40</v>
      </c>
      <c r="J25" s="249">
        <v>53</v>
      </c>
      <c r="K25" s="313">
        <v>30</v>
      </c>
      <c r="L25" s="251">
        <v>83</v>
      </c>
      <c r="M25" s="249">
        <v>21</v>
      </c>
      <c r="N25" s="313">
        <v>6</v>
      </c>
      <c r="O25" s="251">
        <v>27</v>
      </c>
      <c r="P25" s="249">
        <v>20</v>
      </c>
      <c r="Q25" s="313">
        <v>2</v>
      </c>
      <c r="R25" s="251">
        <v>22</v>
      </c>
      <c r="S25" s="249">
        <v>3</v>
      </c>
      <c r="T25" s="313">
        <v>0</v>
      </c>
      <c r="U25" s="251">
        <v>3</v>
      </c>
      <c r="V25" s="314">
        <v>124</v>
      </c>
      <c r="W25" s="314">
        <v>51</v>
      </c>
      <c r="X25" s="266">
        <v>175</v>
      </c>
      <c r="Y25" s="316">
        <v>42.685483870967744</v>
      </c>
      <c r="Z25" s="316">
        <v>39.156862745098039</v>
      </c>
      <c r="AA25" s="316">
        <v>41.657142857142858</v>
      </c>
      <c r="AB25" s="258">
        <v>20</v>
      </c>
      <c r="AC25" s="316">
        <v>0</v>
      </c>
      <c r="AD25" s="259">
        <v>18.181818181818183</v>
      </c>
      <c r="AE25" s="258">
        <v>100</v>
      </c>
      <c r="AF25" s="316">
        <v>155</v>
      </c>
      <c r="AG25" s="316">
        <v>113.41463414634146</v>
      </c>
    </row>
    <row r="26" spans="2:33">
      <c r="B26" s="594"/>
      <c r="C26" s="4" t="s">
        <v>132</v>
      </c>
      <c r="D26" s="249">
        <v>0</v>
      </c>
      <c r="E26" s="313">
        <v>0</v>
      </c>
      <c r="F26" s="251">
        <v>0</v>
      </c>
      <c r="G26" s="249">
        <v>25</v>
      </c>
      <c r="H26" s="313">
        <v>20</v>
      </c>
      <c r="I26" s="251">
        <v>45</v>
      </c>
      <c r="J26" s="249">
        <v>73</v>
      </c>
      <c r="K26" s="313">
        <v>35</v>
      </c>
      <c r="L26" s="251">
        <v>108</v>
      </c>
      <c r="M26" s="249">
        <v>115</v>
      </c>
      <c r="N26" s="313">
        <v>35</v>
      </c>
      <c r="O26" s="251">
        <v>150</v>
      </c>
      <c r="P26" s="249">
        <v>81</v>
      </c>
      <c r="Q26" s="313">
        <v>22</v>
      </c>
      <c r="R26" s="251">
        <v>103</v>
      </c>
      <c r="S26" s="249">
        <v>1</v>
      </c>
      <c r="T26" s="313">
        <v>0</v>
      </c>
      <c r="U26" s="251">
        <v>1</v>
      </c>
      <c r="V26" s="314">
        <v>295</v>
      </c>
      <c r="W26" s="314">
        <v>112</v>
      </c>
      <c r="X26" s="266">
        <v>407</v>
      </c>
      <c r="Y26" s="316">
        <v>48.135593220338983</v>
      </c>
      <c r="Z26" s="316">
        <v>44.8125</v>
      </c>
      <c r="AA26" s="316">
        <v>47.221130221130224</v>
      </c>
      <c r="AB26" s="258">
        <v>9.8765432098765427</v>
      </c>
      <c r="AC26" s="316">
        <v>27.27272727272727</v>
      </c>
      <c r="AD26" s="259">
        <v>13.592233009708737</v>
      </c>
      <c r="AE26" s="258">
        <v>27.705627705627705</v>
      </c>
      <c r="AF26" s="316">
        <v>41.77215189873418</v>
      </c>
      <c r="AG26" s="316">
        <v>31.290322580645164</v>
      </c>
    </row>
    <row r="27" spans="2:33">
      <c r="B27" s="594"/>
      <c r="C27" s="4" t="s">
        <v>133</v>
      </c>
      <c r="D27" s="249">
        <v>9</v>
      </c>
      <c r="E27" s="313">
        <v>0</v>
      </c>
      <c r="F27" s="251">
        <v>9</v>
      </c>
      <c r="G27" s="249">
        <v>137</v>
      </c>
      <c r="H27" s="313">
        <v>17</v>
      </c>
      <c r="I27" s="251">
        <v>154</v>
      </c>
      <c r="J27" s="249">
        <v>360</v>
      </c>
      <c r="K27" s="313">
        <v>39</v>
      </c>
      <c r="L27" s="251">
        <v>399</v>
      </c>
      <c r="M27" s="249">
        <v>548</v>
      </c>
      <c r="N27" s="313">
        <v>45</v>
      </c>
      <c r="O27" s="251">
        <v>593</v>
      </c>
      <c r="P27" s="249">
        <v>331</v>
      </c>
      <c r="Q27" s="313">
        <v>34</v>
      </c>
      <c r="R27" s="251">
        <v>365</v>
      </c>
      <c r="S27" s="249">
        <v>17</v>
      </c>
      <c r="T27" s="313">
        <v>1</v>
      </c>
      <c r="U27" s="251">
        <v>18</v>
      </c>
      <c r="V27" s="314">
        <v>1402</v>
      </c>
      <c r="W27" s="314">
        <v>136</v>
      </c>
      <c r="X27" s="266">
        <v>1538</v>
      </c>
      <c r="Y27" s="316">
        <v>47.446504992867332</v>
      </c>
      <c r="Z27" s="316">
        <v>46.485294117647058</v>
      </c>
      <c r="AA27" s="316">
        <v>47.361508452535759</v>
      </c>
      <c r="AB27" s="258">
        <v>15.105740181268882</v>
      </c>
      <c r="AC27" s="316">
        <v>14.705882352941178</v>
      </c>
      <c r="AD27" s="259">
        <v>15.068493150684931</v>
      </c>
      <c r="AE27" s="258">
        <v>28.153564899451556</v>
      </c>
      <c r="AF27" s="316">
        <v>36</v>
      </c>
      <c r="AG27" s="316">
        <v>28.810720268006701</v>
      </c>
    </row>
    <row r="28" spans="2:33">
      <c r="B28" s="594"/>
      <c r="C28" s="4" t="s">
        <v>134</v>
      </c>
      <c r="D28" s="249">
        <v>0</v>
      </c>
      <c r="E28" s="313">
        <v>0</v>
      </c>
      <c r="F28" s="251">
        <v>0</v>
      </c>
      <c r="G28" s="249">
        <v>0</v>
      </c>
      <c r="H28" s="313">
        <v>0</v>
      </c>
      <c r="I28" s="251">
        <v>0</v>
      </c>
      <c r="J28" s="249">
        <v>1</v>
      </c>
      <c r="K28" s="313">
        <v>0</v>
      </c>
      <c r="L28" s="251">
        <v>1</v>
      </c>
      <c r="M28" s="249">
        <v>0</v>
      </c>
      <c r="N28" s="313">
        <v>0</v>
      </c>
      <c r="O28" s="251">
        <v>0</v>
      </c>
      <c r="P28" s="249">
        <v>0</v>
      </c>
      <c r="Q28" s="313">
        <v>0</v>
      </c>
      <c r="R28" s="251">
        <v>0</v>
      </c>
      <c r="S28" s="249">
        <v>0</v>
      </c>
      <c r="T28" s="313">
        <v>0</v>
      </c>
      <c r="U28" s="251">
        <v>0</v>
      </c>
      <c r="V28" s="314">
        <v>1</v>
      </c>
      <c r="W28" s="314">
        <v>0</v>
      </c>
      <c r="X28" s="266">
        <v>1</v>
      </c>
      <c r="Y28" s="316">
        <v>37</v>
      </c>
      <c r="Z28" s="316" t="s">
        <v>79</v>
      </c>
      <c r="AA28" s="316">
        <v>37</v>
      </c>
      <c r="AB28" s="255" t="s">
        <v>79</v>
      </c>
      <c r="AC28" s="315" t="s">
        <v>79</v>
      </c>
      <c r="AD28" s="256" t="s">
        <v>79</v>
      </c>
      <c r="AE28" s="255" t="s">
        <v>79</v>
      </c>
      <c r="AF28" s="315" t="s">
        <v>79</v>
      </c>
      <c r="AG28" s="315" t="s">
        <v>79</v>
      </c>
    </row>
    <row r="29" spans="2:33" ht="3.75" customHeight="1">
      <c r="C29" s="262"/>
      <c r="D29" s="262">
        <v>0</v>
      </c>
      <c r="E29" s="262">
        <v>0</v>
      </c>
      <c r="F29" s="262">
        <v>0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</row>
    <row r="30" spans="2:33">
      <c r="B30" s="594" t="s">
        <v>117</v>
      </c>
      <c r="C30" s="240" t="s">
        <v>69</v>
      </c>
      <c r="D30" s="241">
        <v>146</v>
      </c>
      <c r="E30" s="306">
        <v>43</v>
      </c>
      <c r="F30" s="243">
        <v>189</v>
      </c>
      <c r="G30" s="241">
        <v>1283</v>
      </c>
      <c r="H30" s="306">
        <v>637</v>
      </c>
      <c r="I30" s="243">
        <v>1920</v>
      </c>
      <c r="J30" s="241">
        <v>3063</v>
      </c>
      <c r="K30" s="306">
        <v>1604</v>
      </c>
      <c r="L30" s="243">
        <v>4667</v>
      </c>
      <c r="M30" s="241">
        <v>3368</v>
      </c>
      <c r="N30" s="306">
        <v>1396</v>
      </c>
      <c r="O30" s="243">
        <v>4764</v>
      </c>
      <c r="P30" s="241">
        <v>2264</v>
      </c>
      <c r="Q30" s="306">
        <v>659</v>
      </c>
      <c r="R30" s="243">
        <v>2923</v>
      </c>
      <c r="S30" s="241">
        <v>97</v>
      </c>
      <c r="T30" s="306">
        <v>28</v>
      </c>
      <c r="U30" s="243">
        <v>125</v>
      </c>
      <c r="V30" s="307">
        <v>10221</v>
      </c>
      <c r="W30" s="307">
        <v>4367</v>
      </c>
      <c r="X30" s="264">
        <v>14588</v>
      </c>
      <c r="Y30" s="308">
        <v>45.952157323158204</v>
      </c>
      <c r="Z30" s="308">
        <v>44.245935424776732</v>
      </c>
      <c r="AA30" s="308">
        <v>45.441390183712642</v>
      </c>
      <c r="AB30" s="247">
        <v>25.485865724381622</v>
      </c>
      <c r="AC30" s="308">
        <v>37.329286798179055</v>
      </c>
      <c r="AD30" s="248">
        <v>28.156004105371196</v>
      </c>
      <c r="AE30" s="280">
        <v>40.379068809229501</v>
      </c>
      <c r="AF30" s="279">
        <v>50.430589045814678</v>
      </c>
      <c r="AG30" s="279">
        <v>43.244304791830324</v>
      </c>
    </row>
    <row r="31" spans="2:33">
      <c r="B31" s="594"/>
      <c r="C31" s="4" t="s">
        <v>129</v>
      </c>
      <c r="D31" s="249">
        <v>0</v>
      </c>
      <c r="E31" s="313">
        <v>0</v>
      </c>
      <c r="F31" s="251">
        <v>0</v>
      </c>
      <c r="G31" s="249">
        <v>4</v>
      </c>
      <c r="H31" s="313">
        <v>4</v>
      </c>
      <c r="I31" s="251">
        <v>8</v>
      </c>
      <c r="J31" s="249">
        <v>33</v>
      </c>
      <c r="K31" s="313">
        <v>12</v>
      </c>
      <c r="L31" s="251">
        <v>45</v>
      </c>
      <c r="M31" s="249">
        <v>40</v>
      </c>
      <c r="N31" s="313">
        <v>10</v>
      </c>
      <c r="O31" s="251">
        <v>50</v>
      </c>
      <c r="P31" s="249">
        <v>26</v>
      </c>
      <c r="Q31" s="313">
        <v>5</v>
      </c>
      <c r="R31" s="251">
        <v>31</v>
      </c>
      <c r="S31" s="249">
        <v>4</v>
      </c>
      <c r="T31" s="313">
        <v>0</v>
      </c>
      <c r="U31" s="251">
        <v>4</v>
      </c>
      <c r="V31" s="314">
        <v>107</v>
      </c>
      <c r="W31" s="314">
        <v>31</v>
      </c>
      <c r="X31" s="266">
        <v>138</v>
      </c>
      <c r="Y31" s="316">
        <v>49.22429906542056</v>
      </c>
      <c r="Z31" s="316">
        <v>45.064516129032256</v>
      </c>
      <c r="AA31" s="316">
        <v>48.289855072463766</v>
      </c>
      <c r="AB31" s="258">
        <v>3.8461538461538463</v>
      </c>
      <c r="AC31" s="316">
        <v>20</v>
      </c>
      <c r="AD31" s="259">
        <v>6.4516129032258061</v>
      </c>
      <c r="AE31" s="258">
        <v>13.829787234042554</v>
      </c>
      <c r="AF31" s="316">
        <v>40.909090909090914</v>
      </c>
      <c r="AG31" s="316">
        <v>18.96551724137931</v>
      </c>
    </row>
    <row r="32" spans="2:33">
      <c r="B32" s="594"/>
      <c r="C32" s="4" t="s">
        <v>130</v>
      </c>
      <c r="D32" s="249">
        <v>0</v>
      </c>
      <c r="E32" s="313">
        <v>0</v>
      </c>
      <c r="F32" s="251">
        <v>0</v>
      </c>
      <c r="G32" s="249">
        <v>17</v>
      </c>
      <c r="H32" s="313">
        <v>10</v>
      </c>
      <c r="I32" s="251">
        <v>27</v>
      </c>
      <c r="J32" s="249">
        <v>115</v>
      </c>
      <c r="K32" s="313">
        <v>96</v>
      </c>
      <c r="L32" s="251">
        <v>211</v>
      </c>
      <c r="M32" s="249">
        <v>71</v>
      </c>
      <c r="N32" s="313">
        <v>71</v>
      </c>
      <c r="O32" s="251">
        <v>142</v>
      </c>
      <c r="P32" s="249">
        <v>61</v>
      </c>
      <c r="Q32" s="313">
        <v>25</v>
      </c>
      <c r="R32" s="251">
        <v>86</v>
      </c>
      <c r="S32" s="249">
        <v>4</v>
      </c>
      <c r="T32" s="313">
        <v>1</v>
      </c>
      <c r="U32" s="251">
        <v>5</v>
      </c>
      <c r="V32" s="314">
        <v>268</v>
      </c>
      <c r="W32" s="314">
        <v>203</v>
      </c>
      <c r="X32" s="266">
        <v>471</v>
      </c>
      <c r="Y32" s="316">
        <v>46.664179104477611</v>
      </c>
      <c r="Z32" s="316">
        <v>45.399014778325125</v>
      </c>
      <c r="AA32" s="316">
        <v>46.118895966029726</v>
      </c>
      <c r="AB32" s="258">
        <v>1.639344262295082</v>
      </c>
      <c r="AC32" s="316">
        <v>0</v>
      </c>
      <c r="AD32" s="259">
        <v>1.1627906976744187</v>
      </c>
      <c r="AE32" s="258">
        <v>32.673267326732677</v>
      </c>
      <c r="AF32" s="316">
        <v>26.086956521739129</v>
      </c>
      <c r="AG32" s="316">
        <v>29.75206611570248</v>
      </c>
    </row>
    <row r="33" spans="2:116">
      <c r="B33" s="594"/>
      <c r="C33" s="4" t="s">
        <v>131</v>
      </c>
      <c r="D33" s="249">
        <v>3</v>
      </c>
      <c r="E33" s="313">
        <v>6</v>
      </c>
      <c r="F33" s="251">
        <v>9</v>
      </c>
      <c r="G33" s="249">
        <v>98</v>
      </c>
      <c r="H33" s="313">
        <v>146</v>
      </c>
      <c r="I33" s="251">
        <v>244</v>
      </c>
      <c r="J33" s="249">
        <v>272</v>
      </c>
      <c r="K33" s="313">
        <v>443</v>
      </c>
      <c r="L33" s="251">
        <v>715</v>
      </c>
      <c r="M33" s="249">
        <v>90</v>
      </c>
      <c r="N33" s="313">
        <v>145</v>
      </c>
      <c r="O33" s="251">
        <v>235</v>
      </c>
      <c r="P33" s="249">
        <v>61</v>
      </c>
      <c r="Q33" s="313">
        <v>36</v>
      </c>
      <c r="R33" s="251">
        <v>97</v>
      </c>
      <c r="S33" s="249">
        <v>6</v>
      </c>
      <c r="T33" s="313">
        <v>2</v>
      </c>
      <c r="U33" s="251">
        <v>8</v>
      </c>
      <c r="V33" s="314">
        <v>530</v>
      </c>
      <c r="W33" s="314">
        <v>778</v>
      </c>
      <c r="X33" s="266">
        <v>1308</v>
      </c>
      <c r="Y33" s="316">
        <v>41.773584905660378</v>
      </c>
      <c r="Z33" s="316">
        <v>41.251153254741162</v>
      </c>
      <c r="AA33" s="316">
        <v>40.879969418960243</v>
      </c>
      <c r="AB33" s="258">
        <v>49.180327868852459</v>
      </c>
      <c r="AC33" s="316">
        <v>111.11111111111111</v>
      </c>
      <c r="AD33" s="259">
        <v>72.164948453608247</v>
      </c>
      <c r="AE33" s="258">
        <v>92.72727272727272</v>
      </c>
      <c r="AF33" s="316">
        <v>105.27704485488127</v>
      </c>
      <c r="AG33" s="316">
        <v>100</v>
      </c>
    </row>
    <row r="34" spans="2:116">
      <c r="B34" s="594"/>
      <c r="C34" s="4" t="s">
        <v>132</v>
      </c>
      <c r="D34" s="249">
        <v>16</v>
      </c>
      <c r="E34" s="313">
        <v>14</v>
      </c>
      <c r="F34" s="251">
        <v>30</v>
      </c>
      <c r="G34" s="249">
        <v>204</v>
      </c>
      <c r="H34" s="313">
        <v>283</v>
      </c>
      <c r="I34" s="251">
        <v>487</v>
      </c>
      <c r="J34" s="249">
        <v>368</v>
      </c>
      <c r="K34" s="313">
        <v>619</v>
      </c>
      <c r="L34" s="251">
        <v>987</v>
      </c>
      <c r="M34" s="249">
        <v>309</v>
      </c>
      <c r="N34" s="313">
        <v>591</v>
      </c>
      <c r="O34" s="251">
        <v>900</v>
      </c>
      <c r="P34" s="249">
        <v>209</v>
      </c>
      <c r="Q34" s="313">
        <v>265</v>
      </c>
      <c r="R34" s="251">
        <v>474</v>
      </c>
      <c r="S34" s="249">
        <v>6</v>
      </c>
      <c r="T34" s="313">
        <v>5</v>
      </c>
      <c r="U34" s="251">
        <v>11</v>
      </c>
      <c r="V34" s="314">
        <v>1112</v>
      </c>
      <c r="W34" s="314">
        <v>1777</v>
      </c>
      <c r="X34" s="266">
        <v>2889</v>
      </c>
      <c r="Y34" s="316">
        <v>43.961330935251802</v>
      </c>
      <c r="Z34" s="316">
        <v>44.681470843269025</v>
      </c>
      <c r="AA34" s="316">
        <v>44.051228798892353</v>
      </c>
      <c r="AB34" s="258">
        <v>37.320574162679428</v>
      </c>
      <c r="AC34" s="316">
        <v>40</v>
      </c>
      <c r="AD34" s="259">
        <v>38.81856540084388</v>
      </c>
      <c r="AE34" s="258">
        <v>64.011799410029496</v>
      </c>
      <c r="AF34" s="316">
        <v>52.01026518391788</v>
      </c>
      <c r="AG34" s="316">
        <v>56.41580942068218</v>
      </c>
    </row>
    <row r="35" spans="2:116">
      <c r="B35" s="594"/>
      <c r="C35" s="4" t="s">
        <v>133</v>
      </c>
      <c r="D35" s="249">
        <v>126</v>
      </c>
      <c r="E35" s="313">
        <v>23</v>
      </c>
      <c r="F35" s="251">
        <v>149</v>
      </c>
      <c r="G35" s="249">
        <v>924</v>
      </c>
      <c r="H35" s="313">
        <v>186</v>
      </c>
      <c r="I35" s="251">
        <v>1110</v>
      </c>
      <c r="J35" s="249">
        <v>2209</v>
      </c>
      <c r="K35" s="313">
        <v>418</v>
      </c>
      <c r="L35" s="251">
        <v>2627</v>
      </c>
      <c r="M35" s="249">
        <v>2817</v>
      </c>
      <c r="N35" s="313">
        <v>558</v>
      </c>
      <c r="O35" s="251">
        <v>3375</v>
      </c>
      <c r="P35" s="249">
        <v>1887</v>
      </c>
      <c r="Q35" s="313">
        <v>318</v>
      </c>
      <c r="R35" s="251">
        <v>2205</v>
      </c>
      <c r="S35" s="249">
        <v>77</v>
      </c>
      <c r="T35" s="313">
        <v>20</v>
      </c>
      <c r="U35" s="251">
        <v>97</v>
      </c>
      <c r="V35" s="314">
        <v>8040</v>
      </c>
      <c r="W35" s="314">
        <v>1523</v>
      </c>
      <c r="X35" s="266">
        <v>9563</v>
      </c>
      <c r="Y35" s="316">
        <v>46.518781094527363</v>
      </c>
      <c r="Z35" s="316">
        <v>45.917302876687231</v>
      </c>
      <c r="AA35" s="316">
        <v>46.472341315486773</v>
      </c>
      <c r="AB35" s="258">
        <v>24.165341812400637</v>
      </c>
      <c r="AC35" s="316">
        <v>30.817610062893081</v>
      </c>
      <c r="AD35" s="259">
        <v>25.124716553287985</v>
      </c>
      <c r="AE35" s="258">
        <v>35.3307523985861</v>
      </c>
      <c r="AF35" s="316">
        <v>34.540636042402831</v>
      </c>
      <c r="AG35" s="316">
        <v>35.204298034780152</v>
      </c>
    </row>
    <row r="36" spans="2:116">
      <c r="B36" s="594"/>
      <c r="C36" s="4" t="s">
        <v>134</v>
      </c>
      <c r="D36" s="249">
        <v>1</v>
      </c>
      <c r="E36" s="313">
        <v>0</v>
      </c>
      <c r="F36" s="251">
        <v>1</v>
      </c>
      <c r="G36" s="249">
        <v>33</v>
      </c>
      <c r="H36" s="313">
        <v>7</v>
      </c>
      <c r="I36" s="251">
        <v>40</v>
      </c>
      <c r="J36" s="249">
        <v>62</v>
      </c>
      <c r="K36" s="313">
        <v>12</v>
      </c>
      <c r="L36" s="251">
        <v>74</v>
      </c>
      <c r="M36" s="249">
        <v>34</v>
      </c>
      <c r="N36" s="313">
        <v>17</v>
      </c>
      <c r="O36" s="251">
        <v>51</v>
      </c>
      <c r="P36" s="249">
        <v>15</v>
      </c>
      <c r="Q36" s="313">
        <v>7</v>
      </c>
      <c r="R36" s="251">
        <v>22</v>
      </c>
      <c r="S36" s="249">
        <v>0</v>
      </c>
      <c r="T36" s="313">
        <v>0</v>
      </c>
      <c r="U36" s="251">
        <v>0</v>
      </c>
      <c r="V36" s="314">
        <v>145</v>
      </c>
      <c r="W36" s="314">
        <v>43</v>
      </c>
      <c r="X36" s="266">
        <v>188</v>
      </c>
      <c r="Y36" s="316">
        <v>41.344827586206897</v>
      </c>
      <c r="Z36" s="316">
        <v>46.916467780429592</v>
      </c>
      <c r="AA36" s="316">
        <v>42.212765957446805</v>
      </c>
      <c r="AB36" s="258">
        <v>66.666666666666657</v>
      </c>
      <c r="AC36" s="316">
        <v>14.285714285714285</v>
      </c>
      <c r="AD36" s="259">
        <v>50</v>
      </c>
      <c r="AE36" s="258">
        <v>85.897435897435898</v>
      </c>
      <c r="AF36" s="316">
        <v>43.333333333333336</v>
      </c>
      <c r="AG36" s="316">
        <v>74.074074074074076</v>
      </c>
    </row>
    <row r="37" spans="2:116">
      <c r="B37" s="594"/>
      <c r="C37" s="4" t="s">
        <v>135</v>
      </c>
      <c r="D37" s="249">
        <v>0</v>
      </c>
      <c r="E37" s="313">
        <v>0</v>
      </c>
      <c r="F37" s="251">
        <v>0</v>
      </c>
      <c r="G37" s="249">
        <v>1</v>
      </c>
      <c r="H37" s="313">
        <v>1</v>
      </c>
      <c r="I37" s="251">
        <v>2</v>
      </c>
      <c r="J37" s="249">
        <v>4</v>
      </c>
      <c r="K37" s="313">
        <v>3</v>
      </c>
      <c r="L37" s="251">
        <v>7</v>
      </c>
      <c r="M37" s="249">
        <v>7</v>
      </c>
      <c r="N37" s="313">
        <v>4</v>
      </c>
      <c r="O37" s="251">
        <v>11</v>
      </c>
      <c r="P37" s="249">
        <v>5</v>
      </c>
      <c r="Q37" s="313">
        <v>3</v>
      </c>
      <c r="R37" s="251">
        <v>8</v>
      </c>
      <c r="S37" s="249">
        <v>0</v>
      </c>
      <c r="T37" s="313">
        <v>0</v>
      </c>
      <c r="U37" s="251">
        <v>0</v>
      </c>
      <c r="V37" s="314">
        <v>17</v>
      </c>
      <c r="W37" s="314">
        <v>11</v>
      </c>
      <c r="X37" s="266">
        <v>28</v>
      </c>
      <c r="Y37" s="316">
        <v>47.882352941176471</v>
      </c>
      <c r="Z37" s="316">
        <v>47.985915492957744</v>
      </c>
      <c r="AA37" s="316">
        <v>47.357142857142854</v>
      </c>
      <c r="AB37" s="258">
        <v>0</v>
      </c>
      <c r="AC37" s="316">
        <v>0</v>
      </c>
      <c r="AD37" s="259">
        <v>0</v>
      </c>
      <c r="AE37" s="258">
        <v>30.76923076923077</v>
      </c>
      <c r="AF37" s="316">
        <v>22.222222222222221</v>
      </c>
      <c r="AG37" s="316">
        <v>27.27272727272727</v>
      </c>
    </row>
    <row r="38" spans="2:116">
      <c r="B38" s="594"/>
      <c r="C38" s="4" t="s">
        <v>137</v>
      </c>
      <c r="D38" s="249">
        <v>0</v>
      </c>
      <c r="E38" s="313">
        <v>0</v>
      </c>
      <c r="F38" s="251">
        <v>0</v>
      </c>
      <c r="G38" s="249">
        <v>1</v>
      </c>
      <c r="H38" s="313">
        <v>0</v>
      </c>
      <c r="I38" s="251">
        <v>1</v>
      </c>
      <c r="J38" s="249">
        <v>0</v>
      </c>
      <c r="K38" s="313">
        <v>0</v>
      </c>
      <c r="L38" s="251">
        <v>0</v>
      </c>
      <c r="M38" s="249">
        <v>0</v>
      </c>
      <c r="N38" s="313">
        <v>0</v>
      </c>
      <c r="O38" s="251">
        <v>0</v>
      </c>
      <c r="P38" s="249">
        <v>0</v>
      </c>
      <c r="Q38" s="313">
        <v>0</v>
      </c>
      <c r="R38" s="251">
        <v>0</v>
      </c>
      <c r="S38" s="249">
        <v>0</v>
      </c>
      <c r="T38" s="313">
        <v>0</v>
      </c>
      <c r="U38" s="251">
        <v>0</v>
      </c>
      <c r="V38" s="314">
        <v>1</v>
      </c>
      <c r="W38" s="314">
        <v>0</v>
      </c>
      <c r="X38" s="266">
        <v>1</v>
      </c>
      <c r="Y38" s="316">
        <v>32</v>
      </c>
      <c r="Z38" s="315" t="s">
        <v>79</v>
      </c>
      <c r="AA38" s="316">
        <v>32</v>
      </c>
      <c r="AB38" s="255" t="s">
        <v>79</v>
      </c>
      <c r="AC38" s="315" t="s">
        <v>79</v>
      </c>
      <c r="AD38" s="256" t="s">
        <v>79</v>
      </c>
      <c r="AE38" s="255" t="s">
        <v>79</v>
      </c>
      <c r="AF38" s="315" t="s">
        <v>79</v>
      </c>
      <c r="AG38" s="315" t="s">
        <v>79</v>
      </c>
    </row>
    <row r="39" spans="2:116">
      <c r="B39" s="594"/>
      <c r="C39" s="289" t="s">
        <v>138</v>
      </c>
      <c r="D39" s="267">
        <v>0</v>
      </c>
      <c r="E39" s="268">
        <v>0</v>
      </c>
      <c r="F39" s="269">
        <v>0</v>
      </c>
      <c r="G39" s="267">
        <v>1</v>
      </c>
      <c r="H39" s="268">
        <v>0</v>
      </c>
      <c r="I39" s="269">
        <v>1</v>
      </c>
      <c r="J39" s="267">
        <v>0</v>
      </c>
      <c r="K39" s="268">
        <v>1</v>
      </c>
      <c r="L39" s="269">
        <v>1</v>
      </c>
      <c r="M39" s="267">
        <v>0</v>
      </c>
      <c r="N39" s="268">
        <v>0</v>
      </c>
      <c r="O39" s="269">
        <v>0</v>
      </c>
      <c r="P39" s="267">
        <v>0</v>
      </c>
      <c r="Q39" s="268">
        <v>0</v>
      </c>
      <c r="R39" s="269">
        <v>0</v>
      </c>
      <c r="S39" s="267">
        <v>0</v>
      </c>
      <c r="T39" s="268">
        <v>0</v>
      </c>
      <c r="U39" s="269">
        <v>0</v>
      </c>
      <c r="V39" s="270">
        <v>1</v>
      </c>
      <c r="W39" s="270">
        <v>1</v>
      </c>
      <c r="X39" s="271">
        <v>2</v>
      </c>
      <c r="Y39" s="290">
        <v>27</v>
      </c>
      <c r="Z39" s="290">
        <v>46.155844155844157</v>
      </c>
      <c r="AA39" s="290">
        <v>34.5</v>
      </c>
      <c r="AB39" s="272" t="s">
        <v>79</v>
      </c>
      <c r="AC39" s="273" t="s">
        <v>79</v>
      </c>
      <c r="AD39" s="274" t="s">
        <v>79</v>
      </c>
      <c r="AE39" s="272" t="s">
        <v>79</v>
      </c>
      <c r="AF39" s="290">
        <v>0</v>
      </c>
      <c r="AG39" s="290">
        <v>100</v>
      </c>
    </row>
    <row r="41" spans="2:116" s="154" customFormat="1">
      <c r="B41" s="507" t="s">
        <v>312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82"/>
      <c r="AG41" s="94"/>
      <c r="AH41" s="82"/>
      <c r="AI41" s="94"/>
      <c r="AJ41" s="82"/>
      <c r="AK41" s="94"/>
      <c r="AL41" s="82"/>
      <c r="AM41" s="94"/>
      <c r="AN41" s="82"/>
      <c r="AO41" s="94"/>
      <c r="AP41" s="82"/>
      <c r="AQ41" s="94"/>
      <c r="AR41" s="148"/>
      <c r="AS41" s="94"/>
      <c r="AT41" s="94"/>
      <c r="AU41" s="94"/>
      <c r="AV41" s="82"/>
      <c r="AW41" s="94"/>
      <c r="AX41" s="94"/>
      <c r="AY41" s="94"/>
      <c r="AZ41" s="94"/>
      <c r="BA41" s="94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94"/>
      <c r="BM41" s="148"/>
      <c r="BN41" s="148"/>
      <c r="BO41" s="148"/>
      <c r="BP41" s="148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93"/>
      <c r="DI41" s="93"/>
      <c r="DJ41" s="93"/>
      <c r="DK41" s="93"/>
      <c r="DL41" s="93"/>
    </row>
    <row r="42" spans="2:116" s="154" customFormat="1">
      <c r="B42" s="85" t="s">
        <v>82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</row>
    <row r="43" spans="2:116" s="154" customFormat="1" ht="30" customHeight="1">
      <c r="B43" s="554" t="s">
        <v>143</v>
      </c>
      <c r="C43" s="554"/>
      <c r="D43" s="554"/>
      <c r="E43" s="554"/>
      <c r="F43" s="554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154" customFormat="1" ht="34.15" customHeight="1">
      <c r="B44" s="554" t="s">
        <v>320</v>
      </c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2:116" s="155" customFormat="1" ht="19.899999999999999" customHeight="1">
      <c r="B45" s="593" t="s">
        <v>144</v>
      </c>
      <c r="C45" s="593"/>
      <c r="D45" s="593"/>
      <c r="E45" s="593"/>
      <c r="F45" s="593"/>
      <c r="G45" s="593"/>
      <c r="H45" s="593"/>
      <c r="I45" s="593"/>
      <c r="J45" s="593"/>
      <c r="K45" s="593"/>
      <c r="L45" s="593"/>
      <c r="M45" s="593"/>
      <c r="N45" s="593"/>
      <c r="O45" s="593"/>
      <c r="P45" s="593"/>
      <c r="Q45" s="593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7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</row>
    <row r="46" spans="2:116">
      <c r="B46" s="468" t="s">
        <v>306</v>
      </c>
    </row>
    <row r="47" spans="2:116">
      <c r="B47" s="468" t="s">
        <v>307</v>
      </c>
    </row>
    <row r="48" spans="2:116">
      <c r="B48" s="468" t="s">
        <v>317</v>
      </c>
    </row>
    <row r="49" spans="2:2">
      <c r="B49" s="468" t="s">
        <v>309</v>
      </c>
    </row>
  </sheetData>
  <mergeCells count="18">
    <mergeCell ref="B45:Q45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39"/>
    <mergeCell ref="D6:AG6"/>
    <mergeCell ref="D5:AG5"/>
    <mergeCell ref="B43:P43"/>
    <mergeCell ref="AE7:AG7"/>
    <mergeCell ref="B44:P44"/>
  </mergeCells>
  <hyperlinks>
    <hyperlink ref="B1" location="Indice!A1" display="Voltar ao Índice"/>
    <hyperlink ref="B45:Q45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49"/>
  <sheetViews>
    <sheetView showGridLines="0" zoomScaleNormal="100" workbookViewId="0"/>
  </sheetViews>
  <sheetFormatPr defaultRowHeight="15"/>
  <cols>
    <col min="1" max="1" width="4.140625" style="234" customWidth="1"/>
    <col min="2" max="2" width="11.5703125" style="234" customWidth="1"/>
    <col min="3" max="3" width="33.5703125" style="234" customWidth="1"/>
    <col min="4" max="4" width="9" style="234" bestFit="1" customWidth="1"/>
    <col min="5" max="5" width="5.5703125" style="234" bestFit="1" customWidth="1"/>
    <col min="6" max="11" width="6.5703125" style="234" bestFit="1" customWidth="1"/>
    <col min="12" max="12" width="7.5703125" style="234" bestFit="1" customWidth="1"/>
    <col min="13" max="13" width="6.5703125" style="234" bestFit="1" customWidth="1"/>
    <col min="14" max="14" width="7.5703125" style="234" customWidth="1"/>
    <col min="15" max="15" width="7.5703125" style="234" bestFit="1" customWidth="1"/>
    <col min="16" max="17" width="6.5703125" style="234" bestFit="1" customWidth="1"/>
    <col min="18" max="18" width="7.85546875" style="234" customWidth="1"/>
    <col min="19" max="21" width="5.5703125" style="234" bestFit="1" customWidth="1"/>
    <col min="22" max="24" width="7.5703125" style="234" bestFit="1" customWidth="1"/>
    <col min="25" max="25" width="8.5703125" style="234" customWidth="1"/>
    <col min="26" max="27" width="5.5703125" style="234" customWidth="1"/>
    <col min="28" max="28" width="8" style="234" bestFit="1" customWidth="1"/>
    <col min="29" max="29" width="9.140625" style="234" customWidth="1"/>
    <col min="30" max="33" width="7.5703125" style="234" bestFit="1" customWidth="1"/>
    <col min="34" max="16384" width="9.140625" style="234"/>
  </cols>
  <sheetData>
    <row r="1" spans="1:94" s="150" customFormat="1" ht="14.25" customHeight="1">
      <c r="B1" s="149" t="s">
        <v>5</v>
      </c>
    </row>
    <row r="2" spans="1:94" s="151" customFormat="1" ht="16.5">
      <c r="B2" s="68" t="s">
        <v>3</v>
      </c>
      <c r="E2" s="152"/>
    </row>
    <row r="3" spans="1:94" s="151" customFormat="1" ht="18" customHeight="1">
      <c r="B3" s="68" t="s">
        <v>151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</row>
    <row r="4" spans="1:94" s="100" customFormat="1" ht="18" customHeight="1">
      <c r="A4"/>
      <c r="B4" s="68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</row>
    <row r="5" spans="1:94" s="100" customFormat="1" ht="3.75" customHeight="1">
      <c r="A5"/>
      <c r="B5" s="68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</row>
    <row r="6" spans="1:94" ht="18" customHeight="1">
      <c r="D6" s="595" t="s">
        <v>282</v>
      </c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</row>
    <row r="7" spans="1:94">
      <c r="C7" s="235" t="s">
        <v>49</v>
      </c>
      <c r="D7" s="590" t="s">
        <v>118</v>
      </c>
      <c r="E7" s="591"/>
      <c r="F7" s="592"/>
      <c r="G7" s="590" t="s">
        <v>119</v>
      </c>
      <c r="H7" s="591"/>
      <c r="I7" s="592"/>
      <c r="J7" s="590" t="s">
        <v>120</v>
      </c>
      <c r="K7" s="591"/>
      <c r="L7" s="592"/>
      <c r="M7" s="590" t="s">
        <v>121</v>
      </c>
      <c r="N7" s="591"/>
      <c r="O7" s="592"/>
      <c r="P7" s="590" t="s">
        <v>122</v>
      </c>
      <c r="Q7" s="591"/>
      <c r="R7" s="592"/>
      <c r="S7" s="590" t="s">
        <v>123</v>
      </c>
      <c r="T7" s="591"/>
      <c r="U7" s="592"/>
      <c r="V7" s="599" t="s">
        <v>69</v>
      </c>
      <c r="W7" s="599"/>
      <c r="X7" s="585"/>
      <c r="Y7" s="589" t="s">
        <v>124</v>
      </c>
      <c r="Z7" s="589"/>
      <c r="AA7" s="589"/>
      <c r="AB7" s="586" t="s">
        <v>125</v>
      </c>
      <c r="AC7" s="589"/>
      <c r="AD7" s="588"/>
      <c r="AE7" s="597" t="s">
        <v>126</v>
      </c>
      <c r="AF7" s="598"/>
      <c r="AG7" s="598"/>
    </row>
    <row r="8" spans="1:94" ht="22.5" customHeight="1">
      <c r="B8" s="238" t="s">
        <v>274</v>
      </c>
      <c r="C8" s="310" t="s">
        <v>127</v>
      </c>
      <c r="D8" s="293" t="s">
        <v>67</v>
      </c>
      <c r="E8" s="294" t="s">
        <v>68</v>
      </c>
      <c r="F8" s="295" t="s">
        <v>128</v>
      </c>
      <c r="G8" s="293" t="s">
        <v>67</v>
      </c>
      <c r="H8" s="294" t="s">
        <v>68</v>
      </c>
      <c r="I8" s="295" t="s">
        <v>128</v>
      </c>
      <c r="J8" s="293" t="s">
        <v>67</v>
      </c>
      <c r="K8" s="294" t="s">
        <v>68</v>
      </c>
      <c r="L8" s="295" t="s">
        <v>128</v>
      </c>
      <c r="M8" s="293" t="s">
        <v>67</v>
      </c>
      <c r="N8" s="294" t="s">
        <v>68</v>
      </c>
      <c r="O8" s="295" t="s">
        <v>128</v>
      </c>
      <c r="P8" s="293" t="s">
        <v>67</v>
      </c>
      <c r="Q8" s="294" t="s">
        <v>68</v>
      </c>
      <c r="R8" s="295" t="s">
        <v>128</v>
      </c>
      <c r="S8" s="293" t="s">
        <v>67</v>
      </c>
      <c r="T8" s="294" t="s">
        <v>68</v>
      </c>
      <c r="U8" s="295" t="s">
        <v>128</v>
      </c>
      <c r="V8" s="296" t="s">
        <v>67</v>
      </c>
      <c r="W8" s="296" t="s">
        <v>68</v>
      </c>
      <c r="X8" s="297" t="s">
        <v>128</v>
      </c>
      <c r="Y8" s="298" t="s">
        <v>67</v>
      </c>
      <c r="Z8" s="298" t="s">
        <v>68</v>
      </c>
      <c r="AA8" s="298" t="s">
        <v>69</v>
      </c>
      <c r="AB8" s="299" t="s">
        <v>67</v>
      </c>
      <c r="AC8" s="298" t="s">
        <v>68</v>
      </c>
      <c r="AD8" s="300" t="s">
        <v>69</v>
      </c>
      <c r="AE8" s="299" t="s">
        <v>67</v>
      </c>
      <c r="AF8" s="298" t="s">
        <v>68</v>
      </c>
      <c r="AG8" s="298" t="s">
        <v>69</v>
      </c>
    </row>
    <row r="9" spans="1:94" ht="20.25" customHeight="1">
      <c r="A9" s="240"/>
      <c r="B9" s="596" t="s">
        <v>189</v>
      </c>
      <c r="C9" s="305" t="s">
        <v>69</v>
      </c>
      <c r="D9" s="241">
        <v>402</v>
      </c>
      <c r="E9" s="306">
        <v>253</v>
      </c>
      <c r="F9" s="243">
        <v>655</v>
      </c>
      <c r="G9" s="241">
        <v>4353</v>
      </c>
      <c r="H9" s="306">
        <v>3252</v>
      </c>
      <c r="I9" s="243">
        <v>7605</v>
      </c>
      <c r="J9" s="241">
        <v>8108</v>
      </c>
      <c r="K9" s="306">
        <v>6609</v>
      </c>
      <c r="L9" s="243">
        <v>14717</v>
      </c>
      <c r="M9" s="241">
        <v>7136</v>
      </c>
      <c r="N9" s="306">
        <v>4662</v>
      </c>
      <c r="O9" s="243">
        <v>11798</v>
      </c>
      <c r="P9" s="241">
        <v>4152</v>
      </c>
      <c r="Q9" s="306">
        <v>1720</v>
      </c>
      <c r="R9" s="243">
        <v>5872</v>
      </c>
      <c r="S9" s="241">
        <v>174</v>
      </c>
      <c r="T9" s="306">
        <v>102</v>
      </c>
      <c r="U9" s="243">
        <v>276</v>
      </c>
      <c r="V9" s="309">
        <v>24325</v>
      </c>
      <c r="W9" s="309">
        <v>16598</v>
      </c>
      <c r="X9" s="245">
        <v>40923</v>
      </c>
      <c r="Y9" s="308">
        <v>43.922137718396712</v>
      </c>
      <c r="Z9" s="308">
        <v>42.266176647788889</v>
      </c>
      <c r="AA9" s="308">
        <v>43.250494831757202</v>
      </c>
      <c r="AB9" s="247">
        <v>42.750481695568396</v>
      </c>
      <c r="AC9" s="308">
        <v>76.395348837209298</v>
      </c>
      <c r="AD9" s="248">
        <v>52.605585831062676</v>
      </c>
      <c r="AE9" s="247">
        <v>55.292390194075594</v>
      </c>
      <c r="AF9" s="308">
        <v>65.434067576995915</v>
      </c>
      <c r="AG9" s="308">
        <v>59.252052768805697</v>
      </c>
    </row>
    <row r="10" spans="1:94">
      <c r="B10" s="596"/>
      <c r="C10" s="4" t="s">
        <v>129</v>
      </c>
      <c r="D10" s="249">
        <v>0</v>
      </c>
      <c r="E10" s="313">
        <v>0</v>
      </c>
      <c r="F10" s="251">
        <v>0</v>
      </c>
      <c r="G10" s="249">
        <v>1</v>
      </c>
      <c r="H10" s="313">
        <v>1</v>
      </c>
      <c r="I10" s="251">
        <v>2</v>
      </c>
      <c r="J10" s="249">
        <v>55</v>
      </c>
      <c r="K10" s="313">
        <v>17</v>
      </c>
      <c r="L10" s="251">
        <v>72</v>
      </c>
      <c r="M10" s="249">
        <v>64</v>
      </c>
      <c r="N10" s="313">
        <v>25</v>
      </c>
      <c r="O10" s="251">
        <v>89</v>
      </c>
      <c r="P10" s="249">
        <v>80</v>
      </c>
      <c r="Q10" s="313">
        <v>16</v>
      </c>
      <c r="R10" s="251">
        <v>96</v>
      </c>
      <c r="S10" s="249">
        <v>16</v>
      </c>
      <c r="T10" s="313">
        <v>3</v>
      </c>
      <c r="U10" s="251">
        <v>19</v>
      </c>
      <c r="V10" s="318">
        <v>216</v>
      </c>
      <c r="W10" s="318">
        <v>62</v>
      </c>
      <c r="X10" s="253">
        <v>278</v>
      </c>
      <c r="Y10" s="316">
        <v>52.328703703703702</v>
      </c>
      <c r="Z10" s="316">
        <v>49.548387096774192</v>
      </c>
      <c r="AA10" s="316">
        <v>51.708633093525179</v>
      </c>
      <c r="AB10" s="258">
        <v>0</v>
      </c>
      <c r="AC10" s="316">
        <v>6.25</v>
      </c>
      <c r="AD10" s="259">
        <v>1.0416666666666665</v>
      </c>
      <c r="AE10" s="258">
        <v>9.0909090909090917</v>
      </c>
      <c r="AF10" s="316">
        <v>12.727272727272727</v>
      </c>
      <c r="AG10" s="316">
        <v>9.8814229249011856</v>
      </c>
    </row>
    <row r="11" spans="1:94">
      <c r="B11" s="596"/>
      <c r="C11" s="4" t="s">
        <v>130</v>
      </c>
      <c r="D11" s="249">
        <v>0</v>
      </c>
      <c r="E11" s="313">
        <v>0</v>
      </c>
      <c r="F11" s="251">
        <v>0</v>
      </c>
      <c r="G11" s="249">
        <v>50</v>
      </c>
      <c r="H11" s="313">
        <v>40</v>
      </c>
      <c r="I11" s="251">
        <v>90</v>
      </c>
      <c r="J11" s="249">
        <v>836</v>
      </c>
      <c r="K11" s="313">
        <v>681</v>
      </c>
      <c r="L11" s="251">
        <v>1517</v>
      </c>
      <c r="M11" s="249">
        <v>1069</v>
      </c>
      <c r="N11" s="313">
        <v>523</v>
      </c>
      <c r="O11" s="251">
        <v>1592</v>
      </c>
      <c r="P11" s="249">
        <v>574</v>
      </c>
      <c r="Q11" s="313">
        <v>167</v>
      </c>
      <c r="R11" s="251">
        <v>741</v>
      </c>
      <c r="S11" s="249">
        <v>20</v>
      </c>
      <c r="T11" s="313">
        <v>4</v>
      </c>
      <c r="U11" s="251">
        <v>24</v>
      </c>
      <c r="V11" s="318">
        <v>2549</v>
      </c>
      <c r="W11" s="318">
        <v>1415</v>
      </c>
      <c r="X11" s="253">
        <v>3964</v>
      </c>
      <c r="Y11" s="316">
        <v>48.262063554335036</v>
      </c>
      <c r="Z11" s="316">
        <v>45.450883392226146</v>
      </c>
      <c r="AA11" s="316">
        <v>47.258577194752775</v>
      </c>
      <c r="AB11" s="258">
        <v>0.52264808362369342</v>
      </c>
      <c r="AC11" s="316">
        <v>1.7964071856287425</v>
      </c>
      <c r="AD11" s="259">
        <v>0.80971659919028338</v>
      </c>
      <c r="AE11" s="258">
        <v>12.787610619469024</v>
      </c>
      <c r="AF11" s="316">
        <v>20.01696352841391</v>
      </c>
      <c r="AG11" s="316">
        <v>15.266065716778133</v>
      </c>
    </row>
    <row r="12" spans="1:94">
      <c r="B12" s="596"/>
      <c r="C12" s="4" t="s">
        <v>131</v>
      </c>
      <c r="D12" s="249">
        <v>14</v>
      </c>
      <c r="E12" s="313">
        <v>9</v>
      </c>
      <c r="F12" s="251">
        <v>23</v>
      </c>
      <c r="G12" s="249">
        <v>582</v>
      </c>
      <c r="H12" s="313">
        <v>406</v>
      </c>
      <c r="I12" s="251">
        <v>988</v>
      </c>
      <c r="J12" s="249">
        <v>1438</v>
      </c>
      <c r="K12" s="313">
        <v>1312</v>
      </c>
      <c r="L12" s="251">
        <v>2750</v>
      </c>
      <c r="M12" s="249">
        <v>1013</v>
      </c>
      <c r="N12" s="313">
        <v>687</v>
      </c>
      <c r="O12" s="251">
        <v>1700</v>
      </c>
      <c r="P12" s="249">
        <v>487</v>
      </c>
      <c r="Q12" s="313">
        <v>207</v>
      </c>
      <c r="R12" s="251">
        <v>694</v>
      </c>
      <c r="S12" s="249">
        <v>24</v>
      </c>
      <c r="T12" s="313">
        <v>7</v>
      </c>
      <c r="U12" s="251">
        <v>31</v>
      </c>
      <c r="V12" s="318">
        <v>3558</v>
      </c>
      <c r="W12" s="318">
        <v>2628</v>
      </c>
      <c r="X12" s="253">
        <v>6186</v>
      </c>
      <c r="Y12" s="316">
        <v>43.559865092748737</v>
      </c>
      <c r="Z12" s="316">
        <v>42.180745814307457</v>
      </c>
      <c r="AA12" s="316">
        <v>42.973973488522468</v>
      </c>
      <c r="AB12" s="258">
        <v>37.371663244353179</v>
      </c>
      <c r="AC12" s="316">
        <v>50.724637681159422</v>
      </c>
      <c r="AD12" s="259">
        <v>41.354466858789621</v>
      </c>
      <c r="AE12" s="258">
        <v>57.852706299911269</v>
      </c>
      <c r="AF12" s="316">
        <v>62.623762376237622</v>
      </c>
      <c r="AG12" s="316">
        <v>59.844961240310077</v>
      </c>
    </row>
    <row r="13" spans="1:94" ht="16.5" customHeight="1">
      <c r="B13" s="596"/>
      <c r="C13" s="4" t="s">
        <v>132</v>
      </c>
      <c r="D13" s="249">
        <v>103</v>
      </c>
      <c r="E13" s="313">
        <v>167</v>
      </c>
      <c r="F13" s="251">
        <v>270</v>
      </c>
      <c r="G13" s="249">
        <v>1554</v>
      </c>
      <c r="H13" s="313">
        <v>2455</v>
      </c>
      <c r="I13" s="251">
        <v>4009</v>
      </c>
      <c r="J13" s="249">
        <v>2206</v>
      </c>
      <c r="K13" s="313">
        <v>3929</v>
      </c>
      <c r="L13" s="251">
        <v>6135</v>
      </c>
      <c r="M13" s="249">
        <v>2365</v>
      </c>
      <c r="N13" s="313">
        <v>2950</v>
      </c>
      <c r="O13" s="251">
        <v>5315</v>
      </c>
      <c r="P13" s="249">
        <v>1214</v>
      </c>
      <c r="Q13" s="313">
        <v>986</v>
      </c>
      <c r="R13" s="251">
        <v>2200</v>
      </c>
      <c r="S13" s="249">
        <v>58</v>
      </c>
      <c r="T13" s="313">
        <v>51</v>
      </c>
      <c r="U13" s="251">
        <v>109</v>
      </c>
      <c r="V13" s="318">
        <v>7500</v>
      </c>
      <c r="W13" s="318">
        <v>10538</v>
      </c>
      <c r="X13" s="253">
        <v>18038</v>
      </c>
      <c r="Y13" s="316">
        <v>43.688133333333333</v>
      </c>
      <c r="Z13" s="316">
        <v>41.59157335357753</v>
      </c>
      <c r="AA13" s="316">
        <v>42.463299700632</v>
      </c>
      <c r="AB13" s="258">
        <v>52.883031301482696</v>
      </c>
      <c r="AC13" s="316">
        <v>101.01419878296144</v>
      </c>
      <c r="AD13" s="259">
        <v>74.454545454545453</v>
      </c>
      <c r="AE13" s="258">
        <v>58.42839036755386</v>
      </c>
      <c r="AF13" s="316">
        <v>76.220735785953181</v>
      </c>
      <c r="AG13" s="316">
        <v>68.359156244166513</v>
      </c>
    </row>
    <row r="14" spans="1:94" ht="16.5" customHeight="1">
      <c r="B14" s="596"/>
      <c r="C14" s="4" t="s">
        <v>133</v>
      </c>
      <c r="D14" s="249">
        <v>285</v>
      </c>
      <c r="E14" s="313">
        <v>76</v>
      </c>
      <c r="F14" s="251">
        <v>361</v>
      </c>
      <c r="G14" s="249">
        <v>2129</v>
      </c>
      <c r="H14" s="313">
        <v>335</v>
      </c>
      <c r="I14" s="251">
        <v>2464</v>
      </c>
      <c r="J14" s="249">
        <v>3459</v>
      </c>
      <c r="K14" s="313">
        <v>596</v>
      </c>
      <c r="L14" s="251">
        <v>4055</v>
      </c>
      <c r="M14" s="249">
        <v>2538</v>
      </c>
      <c r="N14" s="313">
        <v>434</v>
      </c>
      <c r="O14" s="251">
        <v>2972</v>
      </c>
      <c r="P14" s="249">
        <v>1769</v>
      </c>
      <c r="Q14" s="313">
        <v>320</v>
      </c>
      <c r="R14" s="251">
        <v>2089</v>
      </c>
      <c r="S14" s="249">
        <v>53</v>
      </c>
      <c r="T14" s="313">
        <v>34</v>
      </c>
      <c r="U14" s="251">
        <v>87</v>
      </c>
      <c r="V14" s="318">
        <v>10233</v>
      </c>
      <c r="W14" s="318">
        <v>1795</v>
      </c>
      <c r="X14" s="253">
        <v>12028</v>
      </c>
      <c r="Y14" s="316">
        <v>42.967653669500635</v>
      </c>
      <c r="Z14" s="316">
        <v>43.412813370473536</v>
      </c>
      <c r="AA14" s="316">
        <v>43.034087130029931</v>
      </c>
      <c r="AB14" s="258">
        <v>53.250423968343696</v>
      </c>
      <c r="AC14" s="316">
        <v>64.6875</v>
      </c>
      <c r="AD14" s="259">
        <v>55.002393489707991</v>
      </c>
      <c r="AE14" s="258">
        <v>69.308405029781611</v>
      </c>
      <c r="AF14" s="316">
        <v>62.737987307343616</v>
      </c>
      <c r="AG14" s="316">
        <v>68.294389254232541</v>
      </c>
    </row>
    <row r="15" spans="1:94">
      <c r="B15" s="596"/>
      <c r="C15" s="4" t="s">
        <v>134</v>
      </c>
      <c r="D15" s="249">
        <v>0</v>
      </c>
      <c r="E15" s="313">
        <v>0</v>
      </c>
      <c r="F15" s="251">
        <v>0</v>
      </c>
      <c r="G15" s="249">
        <v>34</v>
      </c>
      <c r="H15" s="313">
        <v>13</v>
      </c>
      <c r="I15" s="251">
        <v>47</v>
      </c>
      <c r="J15" s="249">
        <v>106</v>
      </c>
      <c r="K15" s="313">
        <v>54</v>
      </c>
      <c r="L15" s="251">
        <v>160</v>
      </c>
      <c r="M15" s="249">
        <v>76</v>
      </c>
      <c r="N15" s="313">
        <v>26</v>
      </c>
      <c r="O15" s="251">
        <v>102</v>
      </c>
      <c r="P15" s="249">
        <v>22</v>
      </c>
      <c r="Q15" s="313">
        <v>6</v>
      </c>
      <c r="R15" s="251">
        <v>28</v>
      </c>
      <c r="S15" s="249">
        <v>0</v>
      </c>
      <c r="T15" s="313">
        <v>1</v>
      </c>
      <c r="U15" s="251">
        <v>1</v>
      </c>
      <c r="V15" s="318">
        <v>238</v>
      </c>
      <c r="W15" s="318">
        <v>100</v>
      </c>
      <c r="X15" s="253">
        <v>338</v>
      </c>
      <c r="Y15" s="316">
        <v>42.945378151260506</v>
      </c>
      <c r="Z15" s="316">
        <v>42</v>
      </c>
      <c r="AA15" s="316">
        <v>42.665680473372781</v>
      </c>
      <c r="AB15" s="258">
        <v>22.727272727272727</v>
      </c>
      <c r="AC15" s="316">
        <v>16.666666666666664</v>
      </c>
      <c r="AD15" s="259">
        <v>21.428571428571427</v>
      </c>
      <c r="AE15" s="258">
        <v>60.810810810810814</v>
      </c>
      <c r="AF15" s="316">
        <v>78.571428571428569</v>
      </c>
      <c r="AG15" s="316">
        <v>65.686274509803923</v>
      </c>
    </row>
    <row r="16" spans="1:94">
      <c r="B16" s="596"/>
      <c r="C16" s="4" t="s">
        <v>136</v>
      </c>
      <c r="D16" s="249">
        <v>0</v>
      </c>
      <c r="E16" s="313">
        <v>0</v>
      </c>
      <c r="F16" s="251">
        <v>0</v>
      </c>
      <c r="G16" s="249">
        <v>0</v>
      </c>
      <c r="H16" s="313">
        <v>0</v>
      </c>
      <c r="I16" s="251">
        <v>0</v>
      </c>
      <c r="J16" s="249">
        <v>6</v>
      </c>
      <c r="K16" s="313">
        <v>3</v>
      </c>
      <c r="L16" s="251">
        <v>9</v>
      </c>
      <c r="M16" s="249">
        <v>10</v>
      </c>
      <c r="N16" s="313">
        <v>1</v>
      </c>
      <c r="O16" s="251">
        <v>11</v>
      </c>
      <c r="P16" s="249">
        <v>2</v>
      </c>
      <c r="Q16" s="313">
        <v>0</v>
      </c>
      <c r="R16" s="251">
        <v>2</v>
      </c>
      <c r="S16" s="249">
        <v>0</v>
      </c>
      <c r="T16" s="313">
        <v>0</v>
      </c>
      <c r="U16" s="251">
        <v>0</v>
      </c>
      <c r="V16" s="318">
        <v>18</v>
      </c>
      <c r="W16" s="318">
        <v>4</v>
      </c>
      <c r="X16" s="253">
        <v>22</v>
      </c>
      <c r="Y16" s="316">
        <v>47.833333333333336</v>
      </c>
      <c r="Z16" s="316">
        <v>40.75</v>
      </c>
      <c r="AA16" s="316">
        <v>46.545454545454547</v>
      </c>
      <c r="AB16" s="258">
        <v>0</v>
      </c>
      <c r="AC16" s="315" t="s">
        <v>79</v>
      </c>
      <c r="AD16" s="259">
        <v>0</v>
      </c>
      <c r="AE16" s="258">
        <v>5.8823529411764701</v>
      </c>
      <c r="AF16" s="316">
        <v>100</v>
      </c>
      <c r="AG16" s="316">
        <v>15.789473684210526</v>
      </c>
    </row>
    <row r="17" spans="2:33">
      <c r="B17" s="596"/>
      <c r="C17" s="4" t="s">
        <v>137</v>
      </c>
      <c r="D17" s="249">
        <v>0</v>
      </c>
      <c r="E17" s="313">
        <v>0</v>
      </c>
      <c r="F17" s="251">
        <v>0</v>
      </c>
      <c r="G17" s="249">
        <v>0</v>
      </c>
      <c r="H17" s="313">
        <v>0</v>
      </c>
      <c r="I17" s="251">
        <v>0</v>
      </c>
      <c r="J17" s="249">
        <v>0</v>
      </c>
      <c r="K17" s="313">
        <v>0</v>
      </c>
      <c r="L17" s="251">
        <v>0</v>
      </c>
      <c r="M17" s="249">
        <v>0</v>
      </c>
      <c r="N17" s="313">
        <v>3</v>
      </c>
      <c r="O17" s="251">
        <v>3</v>
      </c>
      <c r="P17" s="249">
        <v>3</v>
      </c>
      <c r="Q17" s="313">
        <v>6</v>
      </c>
      <c r="R17" s="251">
        <v>9</v>
      </c>
      <c r="S17" s="249">
        <v>3</v>
      </c>
      <c r="T17" s="313">
        <v>2</v>
      </c>
      <c r="U17" s="251">
        <v>5</v>
      </c>
      <c r="V17" s="318">
        <v>6</v>
      </c>
      <c r="W17" s="318">
        <v>11</v>
      </c>
      <c r="X17" s="253">
        <v>17</v>
      </c>
      <c r="Y17" s="316">
        <v>63.666666666666664</v>
      </c>
      <c r="Z17" s="316">
        <v>57</v>
      </c>
      <c r="AA17" s="316">
        <v>59.352941176470587</v>
      </c>
      <c r="AB17" s="258">
        <v>0</v>
      </c>
      <c r="AC17" s="316">
        <v>0</v>
      </c>
      <c r="AD17" s="259">
        <v>0</v>
      </c>
      <c r="AE17" s="258">
        <v>0</v>
      </c>
      <c r="AF17" s="316">
        <v>0</v>
      </c>
      <c r="AG17" s="316">
        <v>0</v>
      </c>
    </row>
    <row r="18" spans="2:33">
      <c r="B18" s="596"/>
      <c r="C18" s="4" t="s">
        <v>138</v>
      </c>
      <c r="D18" s="249">
        <v>0</v>
      </c>
      <c r="E18" s="313">
        <v>1</v>
      </c>
      <c r="F18" s="251">
        <v>1</v>
      </c>
      <c r="G18" s="249">
        <v>0</v>
      </c>
      <c r="H18" s="313">
        <v>0</v>
      </c>
      <c r="I18" s="251">
        <v>0</v>
      </c>
      <c r="J18" s="249">
        <v>1</v>
      </c>
      <c r="K18" s="313">
        <v>3</v>
      </c>
      <c r="L18" s="251">
        <v>4</v>
      </c>
      <c r="M18" s="249">
        <v>0</v>
      </c>
      <c r="N18" s="313">
        <v>7</v>
      </c>
      <c r="O18" s="251">
        <v>7</v>
      </c>
      <c r="P18" s="249">
        <v>0</v>
      </c>
      <c r="Q18" s="313">
        <v>7</v>
      </c>
      <c r="R18" s="251">
        <v>7</v>
      </c>
      <c r="S18" s="249">
        <v>0</v>
      </c>
      <c r="T18" s="313">
        <v>0</v>
      </c>
      <c r="U18" s="251">
        <v>0</v>
      </c>
      <c r="V18" s="318">
        <v>1</v>
      </c>
      <c r="W18" s="318">
        <v>18</v>
      </c>
      <c r="X18" s="253">
        <v>19</v>
      </c>
      <c r="Y18" s="315">
        <v>42</v>
      </c>
      <c r="Z18" s="316">
        <v>50.055555555555557</v>
      </c>
      <c r="AA18" s="316">
        <v>49.631578947368418</v>
      </c>
      <c r="AB18" s="255" t="s">
        <v>79</v>
      </c>
      <c r="AC18" s="319">
        <v>14.285714285714285</v>
      </c>
      <c r="AD18" s="304">
        <v>14.285714285714285</v>
      </c>
      <c r="AE18" s="302">
        <v>0</v>
      </c>
      <c r="AF18" s="319">
        <v>28.571428571428569</v>
      </c>
      <c r="AG18" s="319">
        <v>26.666666666666668</v>
      </c>
    </row>
    <row r="19" spans="2:33">
      <c r="B19" s="596"/>
      <c r="C19" s="320" t="s">
        <v>139</v>
      </c>
      <c r="D19" s="249">
        <v>0</v>
      </c>
      <c r="E19" s="313">
        <v>0</v>
      </c>
      <c r="F19" s="251">
        <v>0</v>
      </c>
      <c r="G19" s="249">
        <v>3</v>
      </c>
      <c r="H19" s="313">
        <v>2</v>
      </c>
      <c r="I19" s="251">
        <v>5</v>
      </c>
      <c r="J19" s="249">
        <v>1</v>
      </c>
      <c r="K19" s="313">
        <v>14</v>
      </c>
      <c r="L19" s="251">
        <v>15</v>
      </c>
      <c r="M19" s="249">
        <v>1</v>
      </c>
      <c r="N19" s="313">
        <v>6</v>
      </c>
      <c r="O19" s="251">
        <v>7</v>
      </c>
      <c r="P19" s="249">
        <v>0</v>
      </c>
      <c r="Q19" s="313">
        <v>4</v>
      </c>
      <c r="R19" s="251">
        <v>4</v>
      </c>
      <c r="S19" s="249">
        <v>0</v>
      </c>
      <c r="T19" s="313">
        <v>0</v>
      </c>
      <c r="U19" s="251">
        <v>0</v>
      </c>
      <c r="V19" s="318">
        <v>5</v>
      </c>
      <c r="W19" s="318">
        <v>26</v>
      </c>
      <c r="X19" s="253">
        <v>31</v>
      </c>
      <c r="Y19" s="315">
        <v>36</v>
      </c>
      <c r="Z19" s="316">
        <v>43.53846153846154</v>
      </c>
      <c r="AA19" s="316">
        <v>42.322580645161288</v>
      </c>
      <c r="AB19" s="255" t="s">
        <v>79</v>
      </c>
      <c r="AC19" s="316">
        <v>0</v>
      </c>
      <c r="AD19" s="259">
        <v>25</v>
      </c>
      <c r="AE19" s="302">
        <v>400</v>
      </c>
      <c r="AF19" s="319">
        <v>62.5</v>
      </c>
      <c r="AG19" s="319">
        <v>82.35294117647058</v>
      </c>
    </row>
    <row r="20" spans="2:33">
      <c r="B20" s="596"/>
      <c r="C20" s="289" t="s">
        <v>140</v>
      </c>
      <c r="D20" s="267">
        <v>0</v>
      </c>
      <c r="E20" s="268">
        <v>0</v>
      </c>
      <c r="F20" s="269">
        <v>0</v>
      </c>
      <c r="G20" s="267">
        <v>0</v>
      </c>
      <c r="H20" s="268">
        <v>0</v>
      </c>
      <c r="I20" s="269">
        <v>0</v>
      </c>
      <c r="J20" s="267">
        <v>0</v>
      </c>
      <c r="K20" s="268">
        <v>0</v>
      </c>
      <c r="L20" s="269">
        <v>0</v>
      </c>
      <c r="M20" s="267">
        <v>0</v>
      </c>
      <c r="N20" s="268">
        <v>0</v>
      </c>
      <c r="O20" s="269">
        <v>0</v>
      </c>
      <c r="P20" s="267">
        <v>1</v>
      </c>
      <c r="Q20" s="268">
        <v>1</v>
      </c>
      <c r="R20" s="269">
        <v>2</v>
      </c>
      <c r="S20" s="267">
        <v>0</v>
      </c>
      <c r="T20" s="268">
        <v>0</v>
      </c>
      <c r="U20" s="269">
        <v>0</v>
      </c>
      <c r="V20" s="282">
        <v>1</v>
      </c>
      <c r="W20" s="282">
        <v>1</v>
      </c>
      <c r="X20" s="283">
        <v>2</v>
      </c>
      <c r="Y20" s="273">
        <v>62</v>
      </c>
      <c r="Z20" s="290">
        <v>57</v>
      </c>
      <c r="AA20" s="290">
        <v>59.5</v>
      </c>
      <c r="AB20" s="321">
        <v>0</v>
      </c>
      <c r="AC20" s="322">
        <v>0</v>
      </c>
      <c r="AD20" s="323">
        <v>0</v>
      </c>
      <c r="AE20" s="321">
        <v>0</v>
      </c>
      <c r="AF20" s="322">
        <v>0</v>
      </c>
      <c r="AG20" s="322">
        <v>0</v>
      </c>
    </row>
    <row r="21" spans="2:33" ht="3.75" customHeight="1">
      <c r="B21" s="260"/>
      <c r="D21" s="317"/>
      <c r="E21" s="288"/>
      <c r="F21" s="317"/>
      <c r="G21" s="288"/>
      <c r="H21" s="317"/>
      <c r="I21" s="288"/>
      <c r="J21" s="317"/>
      <c r="K21" s="288"/>
      <c r="L21" s="317"/>
      <c r="M21" s="288"/>
      <c r="N21" s="317"/>
      <c r="O21" s="288"/>
      <c r="P21" s="317"/>
      <c r="Q21" s="288"/>
      <c r="R21" s="317"/>
      <c r="S21" s="288"/>
      <c r="T21" s="317"/>
      <c r="U21" s="288"/>
      <c r="V21" s="317"/>
      <c r="W21" s="288"/>
      <c r="X21" s="317"/>
      <c r="Y21" s="288"/>
      <c r="Z21" s="317"/>
      <c r="AA21" s="288"/>
      <c r="AB21" s="317"/>
      <c r="AC21" s="288"/>
      <c r="AD21" s="317"/>
      <c r="AE21" s="288"/>
      <c r="AF21" s="317"/>
      <c r="AG21" s="288"/>
    </row>
    <row r="22" spans="2:33" ht="17.25" customHeight="1">
      <c r="B22" s="594" t="s">
        <v>116</v>
      </c>
      <c r="C22" s="275" t="s">
        <v>69</v>
      </c>
      <c r="D22" s="276">
        <v>17</v>
      </c>
      <c r="E22" s="277">
        <v>0</v>
      </c>
      <c r="F22" s="278">
        <v>17</v>
      </c>
      <c r="G22" s="276">
        <v>191</v>
      </c>
      <c r="H22" s="277">
        <v>51</v>
      </c>
      <c r="I22" s="278">
        <v>242</v>
      </c>
      <c r="J22" s="276">
        <v>513</v>
      </c>
      <c r="K22" s="277">
        <v>117</v>
      </c>
      <c r="L22" s="278">
        <v>630</v>
      </c>
      <c r="M22" s="276">
        <v>718</v>
      </c>
      <c r="N22" s="277">
        <v>95</v>
      </c>
      <c r="O22" s="278">
        <v>813</v>
      </c>
      <c r="P22" s="276">
        <v>445</v>
      </c>
      <c r="Q22" s="277">
        <v>59</v>
      </c>
      <c r="R22" s="278">
        <v>504</v>
      </c>
      <c r="S22" s="276">
        <v>27</v>
      </c>
      <c r="T22" s="277">
        <v>5</v>
      </c>
      <c r="U22" s="278">
        <v>32</v>
      </c>
      <c r="V22" s="284">
        <v>1911</v>
      </c>
      <c r="W22" s="284">
        <v>327</v>
      </c>
      <c r="X22" s="285">
        <v>2238</v>
      </c>
      <c r="Y22" s="279">
        <v>47.213500784929359</v>
      </c>
      <c r="Z22" s="279">
        <v>44.813455657492355</v>
      </c>
      <c r="AA22" s="279">
        <v>46.86282394995532</v>
      </c>
      <c r="AB22" s="280">
        <v>14.831460674157304</v>
      </c>
      <c r="AC22" s="279">
        <v>20.33898305084746</v>
      </c>
      <c r="AD22" s="281">
        <v>15.476190476190476</v>
      </c>
      <c r="AE22" s="280">
        <v>31.159917638984215</v>
      </c>
      <c r="AF22" s="279">
        <v>44.690265486725664</v>
      </c>
      <c r="AG22" s="279">
        <v>32.976827094474153</v>
      </c>
    </row>
    <row r="23" spans="2:33">
      <c r="B23" s="594"/>
      <c r="C23" s="4" t="s">
        <v>129</v>
      </c>
      <c r="D23" s="249">
        <v>0</v>
      </c>
      <c r="E23" s="313">
        <v>0</v>
      </c>
      <c r="F23" s="251">
        <v>0</v>
      </c>
      <c r="G23" s="249">
        <v>0</v>
      </c>
      <c r="H23" s="313">
        <v>0</v>
      </c>
      <c r="I23" s="251">
        <v>0</v>
      </c>
      <c r="J23" s="249">
        <v>1</v>
      </c>
      <c r="K23" s="313">
        <v>3</v>
      </c>
      <c r="L23" s="251">
        <v>4</v>
      </c>
      <c r="M23" s="249">
        <v>4</v>
      </c>
      <c r="N23" s="313">
        <v>0</v>
      </c>
      <c r="O23" s="251">
        <v>4</v>
      </c>
      <c r="P23" s="249">
        <v>2</v>
      </c>
      <c r="Q23" s="313">
        <v>1</v>
      </c>
      <c r="R23" s="251">
        <v>3</v>
      </c>
      <c r="S23" s="249">
        <v>1</v>
      </c>
      <c r="T23" s="313">
        <v>0</v>
      </c>
      <c r="U23" s="251">
        <v>1</v>
      </c>
      <c r="V23" s="314">
        <v>8</v>
      </c>
      <c r="W23" s="314">
        <v>4</v>
      </c>
      <c r="X23" s="266">
        <v>12</v>
      </c>
      <c r="Y23" s="316">
        <v>53.25</v>
      </c>
      <c r="Z23" s="316">
        <v>45.75</v>
      </c>
      <c r="AA23" s="316">
        <v>50.75</v>
      </c>
      <c r="AB23" s="258">
        <v>0</v>
      </c>
      <c r="AC23" s="316">
        <v>0</v>
      </c>
      <c r="AD23" s="259">
        <v>0</v>
      </c>
      <c r="AE23" s="258">
        <v>0</v>
      </c>
      <c r="AF23" s="316">
        <v>0</v>
      </c>
      <c r="AG23" s="316">
        <v>0</v>
      </c>
    </row>
    <row r="24" spans="2:33">
      <c r="B24" s="594"/>
      <c r="C24" s="4" t="s">
        <v>130</v>
      </c>
      <c r="D24" s="249">
        <v>0</v>
      </c>
      <c r="E24" s="313">
        <v>0</v>
      </c>
      <c r="F24" s="251">
        <v>0</v>
      </c>
      <c r="G24" s="249">
        <v>1</v>
      </c>
      <c r="H24" s="313">
        <v>0</v>
      </c>
      <c r="I24" s="251">
        <v>1</v>
      </c>
      <c r="J24" s="249">
        <v>11</v>
      </c>
      <c r="K24" s="313">
        <v>7</v>
      </c>
      <c r="L24" s="251">
        <v>18</v>
      </c>
      <c r="M24" s="249">
        <v>10</v>
      </c>
      <c r="N24" s="313">
        <v>3</v>
      </c>
      <c r="O24" s="251">
        <v>13</v>
      </c>
      <c r="P24" s="249">
        <v>1</v>
      </c>
      <c r="Q24" s="313">
        <v>0</v>
      </c>
      <c r="R24" s="251">
        <v>1</v>
      </c>
      <c r="S24" s="249">
        <v>0</v>
      </c>
      <c r="T24" s="313">
        <v>0</v>
      </c>
      <c r="U24" s="251">
        <v>0</v>
      </c>
      <c r="V24" s="314">
        <v>23</v>
      </c>
      <c r="W24" s="314">
        <v>10</v>
      </c>
      <c r="X24" s="266">
        <v>33</v>
      </c>
      <c r="Y24" s="316">
        <v>44.173913043478258</v>
      </c>
      <c r="Z24" s="316">
        <v>42.5</v>
      </c>
      <c r="AA24" s="316">
        <v>43.666666666666664</v>
      </c>
      <c r="AB24" s="258">
        <v>0</v>
      </c>
      <c r="AC24" s="315" t="s">
        <v>79</v>
      </c>
      <c r="AD24" s="259">
        <v>0</v>
      </c>
      <c r="AE24" s="258">
        <v>27.777777777777779</v>
      </c>
      <c r="AF24" s="316">
        <v>42.857142857142854</v>
      </c>
      <c r="AG24" s="316">
        <v>32</v>
      </c>
    </row>
    <row r="25" spans="2:33">
      <c r="B25" s="594"/>
      <c r="C25" s="4" t="s">
        <v>131</v>
      </c>
      <c r="D25" s="249">
        <v>0</v>
      </c>
      <c r="E25" s="313">
        <v>0</v>
      </c>
      <c r="F25" s="251">
        <v>0</v>
      </c>
      <c r="G25" s="249">
        <v>24</v>
      </c>
      <c r="H25" s="313">
        <v>13</v>
      </c>
      <c r="I25" s="251">
        <v>37</v>
      </c>
      <c r="J25" s="249">
        <v>56</v>
      </c>
      <c r="K25" s="313">
        <v>30</v>
      </c>
      <c r="L25" s="251">
        <v>86</v>
      </c>
      <c r="M25" s="249">
        <v>22</v>
      </c>
      <c r="N25" s="313">
        <v>6</v>
      </c>
      <c r="O25" s="251">
        <v>28</v>
      </c>
      <c r="P25" s="249">
        <v>20</v>
      </c>
      <c r="Q25" s="313">
        <v>2</v>
      </c>
      <c r="R25" s="251">
        <v>22</v>
      </c>
      <c r="S25" s="249">
        <v>3</v>
      </c>
      <c r="T25" s="313">
        <v>0</v>
      </c>
      <c r="U25" s="251">
        <v>3</v>
      </c>
      <c r="V25" s="314">
        <v>125</v>
      </c>
      <c r="W25" s="314">
        <v>51</v>
      </c>
      <c r="X25" s="266">
        <v>176</v>
      </c>
      <c r="Y25" s="316">
        <v>43.04</v>
      </c>
      <c r="Z25" s="316">
        <v>39.156862745098039</v>
      </c>
      <c r="AA25" s="316">
        <v>41.914772727272727</v>
      </c>
      <c r="AB25" s="258">
        <v>10</v>
      </c>
      <c r="AC25" s="316">
        <v>0</v>
      </c>
      <c r="AD25" s="259">
        <v>9.0909090909090917</v>
      </c>
      <c r="AE25" s="258">
        <v>95.3125</v>
      </c>
      <c r="AF25" s="316">
        <v>155</v>
      </c>
      <c r="AG25" s="316">
        <v>109.52380952380953</v>
      </c>
    </row>
    <row r="26" spans="2:33">
      <c r="B26" s="594"/>
      <c r="C26" s="4" t="s">
        <v>132</v>
      </c>
      <c r="D26" s="249">
        <v>0</v>
      </c>
      <c r="E26" s="313">
        <v>0</v>
      </c>
      <c r="F26" s="251">
        <v>0</v>
      </c>
      <c r="G26" s="249">
        <v>24</v>
      </c>
      <c r="H26" s="313">
        <v>16</v>
      </c>
      <c r="I26" s="251">
        <v>40</v>
      </c>
      <c r="J26" s="249">
        <v>72</v>
      </c>
      <c r="K26" s="313">
        <v>36</v>
      </c>
      <c r="L26" s="251">
        <v>108</v>
      </c>
      <c r="M26" s="249">
        <v>112</v>
      </c>
      <c r="N26" s="313">
        <v>36</v>
      </c>
      <c r="O26" s="251">
        <v>148</v>
      </c>
      <c r="P26" s="249">
        <v>84</v>
      </c>
      <c r="Q26" s="313">
        <v>24</v>
      </c>
      <c r="R26" s="251">
        <v>108</v>
      </c>
      <c r="S26" s="249">
        <v>3</v>
      </c>
      <c r="T26" s="313">
        <v>0</v>
      </c>
      <c r="U26" s="251">
        <v>3</v>
      </c>
      <c r="V26" s="314">
        <v>295</v>
      </c>
      <c r="W26" s="314">
        <v>112</v>
      </c>
      <c r="X26" s="266">
        <v>407</v>
      </c>
      <c r="Y26" s="316">
        <v>48.508474576271183</v>
      </c>
      <c r="Z26" s="316">
        <v>45.616071428571431</v>
      </c>
      <c r="AA26" s="316">
        <v>47.712530712530715</v>
      </c>
      <c r="AB26" s="258">
        <v>9.5238095238095237</v>
      </c>
      <c r="AC26" s="316">
        <v>16.666666666666664</v>
      </c>
      <c r="AD26" s="259">
        <v>11.111111111111111</v>
      </c>
      <c r="AE26" s="258">
        <v>26.609442060085836</v>
      </c>
      <c r="AF26" s="316">
        <v>34.939759036144579</v>
      </c>
      <c r="AG26" s="316">
        <v>28.797468354430379</v>
      </c>
    </row>
    <row r="27" spans="2:33">
      <c r="B27" s="594"/>
      <c r="C27" s="4" t="s">
        <v>133</v>
      </c>
      <c r="D27" s="249">
        <v>17</v>
      </c>
      <c r="E27" s="313">
        <v>0</v>
      </c>
      <c r="F27" s="251">
        <v>17</v>
      </c>
      <c r="G27" s="249">
        <v>142</v>
      </c>
      <c r="H27" s="313">
        <v>22</v>
      </c>
      <c r="I27" s="251">
        <v>164</v>
      </c>
      <c r="J27" s="249">
        <v>372</v>
      </c>
      <c r="K27" s="313">
        <v>41</v>
      </c>
      <c r="L27" s="251">
        <v>413</v>
      </c>
      <c r="M27" s="249">
        <v>570</v>
      </c>
      <c r="N27" s="313">
        <v>50</v>
      </c>
      <c r="O27" s="251">
        <v>620</v>
      </c>
      <c r="P27" s="249">
        <v>338</v>
      </c>
      <c r="Q27" s="313">
        <v>32</v>
      </c>
      <c r="R27" s="251">
        <v>370</v>
      </c>
      <c r="S27" s="249">
        <v>20</v>
      </c>
      <c r="T27" s="313">
        <v>5</v>
      </c>
      <c r="U27" s="251">
        <v>25</v>
      </c>
      <c r="V27" s="314">
        <v>1459</v>
      </c>
      <c r="W27" s="314">
        <v>150</v>
      </c>
      <c r="X27" s="266">
        <v>1609</v>
      </c>
      <c r="Y27" s="316">
        <v>47.331048663468131</v>
      </c>
      <c r="Z27" s="316">
        <v>46.266666666666666</v>
      </c>
      <c r="AA27" s="316">
        <v>47.231821006836547</v>
      </c>
      <c r="AB27" s="258">
        <v>16.568047337278109</v>
      </c>
      <c r="AC27" s="316">
        <v>25</v>
      </c>
      <c r="AD27" s="259">
        <v>17.297297297297298</v>
      </c>
      <c r="AE27" s="258">
        <v>28.659611992945326</v>
      </c>
      <c r="AF27" s="316">
        <v>33.928571428571431</v>
      </c>
      <c r="AG27" s="316">
        <v>29.133226324237562</v>
      </c>
    </row>
    <row r="28" spans="2:33">
      <c r="B28" s="594"/>
      <c r="C28" s="4" t="s">
        <v>134</v>
      </c>
      <c r="D28" s="249">
        <v>0</v>
      </c>
      <c r="E28" s="313">
        <v>0</v>
      </c>
      <c r="F28" s="251">
        <v>0</v>
      </c>
      <c r="G28" s="249">
        <v>0</v>
      </c>
      <c r="H28" s="313">
        <v>0</v>
      </c>
      <c r="I28" s="251">
        <v>0</v>
      </c>
      <c r="J28" s="249">
        <v>1</v>
      </c>
      <c r="K28" s="313">
        <v>0</v>
      </c>
      <c r="L28" s="251">
        <v>1</v>
      </c>
      <c r="M28" s="249">
        <v>0</v>
      </c>
      <c r="N28" s="313">
        <v>0</v>
      </c>
      <c r="O28" s="251">
        <v>0</v>
      </c>
      <c r="P28" s="249">
        <v>0</v>
      </c>
      <c r="Q28" s="313">
        <v>0</v>
      </c>
      <c r="R28" s="251">
        <v>0</v>
      </c>
      <c r="S28" s="249">
        <v>0</v>
      </c>
      <c r="T28" s="313">
        <v>0</v>
      </c>
      <c r="U28" s="251">
        <v>0</v>
      </c>
      <c r="V28" s="314">
        <v>1</v>
      </c>
      <c r="W28" s="314">
        <v>0</v>
      </c>
      <c r="X28" s="266">
        <v>1</v>
      </c>
      <c r="Y28" s="316">
        <v>37</v>
      </c>
      <c r="Z28" s="316" t="s">
        <v>79</v>
      </c>
      <c r="AA28" s="316">
        <v>37</v>
      </c>
      <c r="AB28" s="255" t="s">
        <v>79</v>
      </c>
      <c r="AC28" s="315" t="s">
        <v>79</v>
      </c>
      <c r="AD28" s="256" t="s">
        <v>79</v>
      </c>
      <c r="AE28" s="255" t="s">
        <v>79</v>
      </c>
      <c r="AF28" s="315" t="s">
        <v>79</v>
      </c>
      <c r="AG28" s="315" t="s">
        <v>79</v>
      </c>
    </row>
    <row r="29" spans="2:33" ht="3.75" customHeight="1">
      <c r="C29" s="262"/>
      <c r="D29" s="262">
        <v>0</v>
      </c>
      <c r="E29" s="262">
        <v>0</v>
      </c>
      <c r="F29" s="262">
        <v>0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</row>
    <row r="30" spans="2:33">
      <c r="B30" s="594" t="s">
        <v>117</v>
      </c>
      <c r="C30" s="240" t="s">
        <v>69</v>
      </c>
      <c r="D30" s="241">
        <v>197</v>
      </c>
      <c r="E30" s="306">
        <v>81</v>
      </c>
      <c r="F30" s="243">
        <v>278</v>
      </c>
      <c r="G30" s="241">
        <v>1288</v>
      </c>
      <c r="H30" s="306">
        <v>674</v>
      </c>
      <c r="I30" s="243">
        <v>1962</v>
      </c>
      <c r="J30" s="241">
        <v>3076</v>
      </c>
      <c r="K30" s="306">
        <v>1632</v>
      </c>
      <c r="L30" s="243">
        <v>4708</v>
      </c>
      <c r="M30" s="241">
        <v>3351</v>
      </c>
      <c r="N30" s="306">
        <v>1470</v>
      </c>
      <c r="O30" s="243">
        <v>4821</v>
      </c>
      <c r="P30" s="241">
        <v>2504</v>
      </c>
      <c r="Q30" s="306">
        <v>793</v>
      </c>
      <c r="R30" s="243">
        <v>3297</v>
      </c>
      <c r="S30" s="241">
        <v>134</v>
      </c>
      <c r="T30" s="306">
        <v>42</v>
      </c>
      <c r="U30" s="243">
        <v>176</v>
      </c>
      <c r="V30" s="307">
        <v>10550</v>
      </c>
      <c r="W30" s="307">
        <v>4692</v>
      </c>
      <c r="X30" s="264">
        <v>15242</v>
      </c>
      <c r="Y30" s="308">
        <v>46.203981042654028</v>
      </c>
      <c r="Z30" s="308">
        <v>44.532395566922418</v>
      </c>
      <c r="AA30" s="308">
        <v>45.689410838472639</v>
      </c>
      <c r="AB30" s="247">
        <v>25.638977635782751</v>
      </c>
      <c r="AC30" s="308">
        <v>36.948297604035304</v>
      </c>
      <c r="AD30" s="248">
        <v>28.359114346375492</v>
      </c>
      <c r="AE30" s="280">
        <v>38.907175773535215</v>
      </c>
      <c r="AF30" s="279">
        <v>47.779527559055119</v>
      </c>
      <c r="AG30" s="279">
        <v>41.522748375116066</v>
      </c>
    </row>
    <row r="31" spans="2:33">
      <c r="B31" s="594"/>
      <c r="C31" s="4" t="s">
        <v>129</v>
      </c>
      <c r="D31" s="249">
        <v>0</v>
      </c>
      <c r="E31" s="313">
        <v>0</v>
      </c>
      <c r="F31" s="251">
        <v>0</v>
      </c>
      <c r="G31" s="249">
        <v>2</v>
      </c>
      <c r="H31" s="313">
        <v>3</v>
      </c>
      <c r="I31" s="251">
        <v>5</v>
      </c>
      <c r="J31" s="249">
        <v>28</v>
      </c>
      <c r="K31" s="313">
        <v>10</v>
      </c>
      <c r="L31" s="251">
        <v>38</v>
      </c>
      <c r="M31" s="249">
        <v>40</v>
      </c>
      <c r="N31" s="313">
        <v>13</v>
      </c>
      <c r="O31" s="251">
        <v>53</v>
      </c>
      <c r="P31" s="249">
        <v>30</v>
      </c>
      <c r="Q31" s="313">
        <v>6</v>
      </c>
      <c r="R31" s="251">
        <v>36</v>
      </c>
      <c r="S31" s="249">
        <v>3</v>
      </c>
      <c r="T31" s="313">
        <v>0</v>
      </c>
      <c r="U31" s="251">
        <v>3</v>
      </c>
      <c r="V31" s="314">
        <v>103</v>
      </c>
      <c r="W31" s="314">
        <v>32</v>
      </c>
      <c r="X31" s="266">
        <v>135</v>
      </c>
      <c r="Y31" s="316">
        <v>50.106796116504853</v>
      </c>
      <c r="Z31" s="316">
        <v>46.6875</v>
      </c>
      <c r="AA31" s="316">
        <v>49.296296296296298</v>
      </c>
      <c r="AB31" s="258">
        <v>3.3333333333333335</v>
      </c>
      <c r="AC31" s="316">
        <v>16.666666666666664</v>
      </c>
      <c r="AD31" s="259">
        <v>5.5555555555555554</v>
      </c>
      <c r="AE31" s="258">
        <v>10.75268817204301</v>
      </c>
      <c r="AF31" s="316">
        <v>28.000000000000004</v>
      </c>
      <c r="AG31" s="316">
        <v>14.40677966101695</v>
      </c>
    </row>
    <row r="32" spans="2:33">
      <c r="B32" s="594"/>
      <c r="C32" s="4" t="s">
        <v>130</v>
      </c>
      <c r="D32" s="249">
        <v>0</v>
      </c>
      <c r="E32" s="313">
        <v>0</v>
      </c>
      <c r="F32" s="251">
        <v>0</v>
      </c>
      <c r="G32" s="249">
        <v>14</v>
      </c>
      <c r="H32" s="313">
        <v>8</v>
      </c>
      <c r="I32" s="251">
        <v>22</v>
      </c>
      <c r="J32" s="249">
        <v>109</v>
      </c>
      <c r="K32" s="313">
        <v>101</v>
      </c>
      <c r="L32" s="251">
        <v>210</v>
      </c>
      <c r="M32" s="249">
        <v>75</v>
      </c>
      <c r="N32" s="313">
        <v>65</v>
      </c>
      <c r="O32" s="251">
        <v>140</v>
      </c>
      <c r="P32" s="249">
        <v>62</v>
      </c>
      <c r="Q32" s="313">
        <v>32</v>
      </c>
      <c r="R32" s="251">
        <v>94</v>
      </c>
      <c r="S32" s="249">
        <v>8</v>
      </c>
      <c r="T32" s="313">
        <v>2</v>
      </c>
      <c r="U32" s="251">
        <v>10</v>
      </c>
      <c r="V32" s="314">
        <v>268</v>
      </c>
      <c r="W32" s="314">
        <v>208</v>
      </c>
      <c r="X32" s="266">
        <v>476</v>
      </c>
      <c r="Y32" s="316">
        <v>47.46641791044776</v>
      </c>
      <c r="Z32" s="316">
        <v>45.918269230769234</v>
      </c>
      <c r="AA32" s="316">
        <v>46.789915966386552</v>
      </c>
      <c r="AB32" s="258">
        <v>1.6129032258064515</v>
      </c>
      <c r="AC32" s="316">
        <v>0</v>
      </c>
      <c r="AD32" s="259">
        <v>1.0638297872340425</v>
      </c>
      <c r="AE32" s="258">
        <v>28.846153846153843</v>
      </c>
      <c r="AF32" s="316">
        <v>26.829268292682929</v>
      </c>
      <c r="AG32" s="316">
        <v>27.956989247311824</v>
      </c>
    </row>
    <row r="33" spans="2:116">
      <c r="B33" s="594"/>
      <c r="C33" s="4" t="s">
        <v>131</v>
      </c>
      <c r="D33" s="249">
        <v>1</v>
      </c>
      <c r="E33" s="313">
        <v>7</v>
      </c>
      <c r="F33" s="251">
        <v>8</v>
      </c>
      <c r="G33" s="249">
        <v>107</v>
      </c>
      <c r="H33" s="313">
        <v>147</v>
      </c>
      <c r="I33" s="251">
        <v>254</v>
      </c>
      <c r="J33" s="249">
        <v>275</v>
      </c>
      <c r="K33" s="313">
        <v>435</v>
      </c>
      <c r="L33" s="251">
        <v>710</v>
      </c>
      <c r="M33" s="249">
        <v>101</v>
      </c>
      <c r="N33" s="313">
        <v>157</v>
      </c>
      <c r="O33" s="251">
        <v>258</v>
      </c>
      <c r="P33" s="249">
        <v>68</v>
      </c>
      <c r="Q33" s="313">
        <v>47</v>
      </c>
      <c r="R33" s="251">
        <v>115</v>
      </c>
      <c r="S33" s="249">
        <v>7</v>
      </c>
      <c r="T33" s="313">
        <v>3</v>
      </c>
      <c r="U33" s="251">
        <v>10</v>
      </c>
      <c r="V33" s="314">
        <v>559</v>
      </c>
      <c r="W33" s="314">
        <v>796</v>
      </c>
      <c r="X33" s="266">
        <v>1355</v>
      </c>
      <c r="Y33" s="316">
        <v>41.973166368515209</v>
      </c>
      <c r="Z33" s="316">
        <v>41.251153254741162</v>
      </c>
      <c r="AA33" s="316">
        <v>41.239852398523986</v>
      </c>
      <c r="AB33" s="258">
        <v>54.411764705882348</v>
      </c>
      <c r="AC33" s="316">
        <v>97.872340425531917</v>
      </c>
      <c r="AD33" s="259">
        <v>72.173913043478265</v>
      </c>
      <c r="AE33" s="258">
        <v>88.215488215488207</v>
      </c>
      <c r="AF33" s="316">
        <v>90.887290167865714</v>
      </c>
      <c r="AG33" s="316">
        <v>89.775910364145659</v>
      </c>
    </row>
    <row r="34" spans="2:116">
      <c r="B34" s="594"/>
      <c r="C34" s="4" t="s">
        <v>132</v>
      </c>
      <c r="D34" s="249">
        <v>17</v>
      </c>
      <c r="E34" s="313">
        <v>30</v>
      </c>
      <c r="F34" s="251">
        <v>47</v>
      </c>
      <c r="G34" s="249">
        <v>193</v>
      </c>
      <c r="H34" s="313">
        <v>281</v>
      </c>
      <c r="I34" s="251">
        <v>474</v>
      </c>
      <c r="J34" s="249">
        <v>381</v>
      </c>
      <c r="K34" s="313">
        <v>609</v>
      </c>
      <c r="L34" s="251">
        <v>990</v>
      </c>
      <c r="M34" s="249">
        <v>298</v>
      </c>
      <c r="N34" s="313">
        <v>589</v>
      </c>
      <c r="O34" s="251">
        <v>887</v>
      </c>
      <c r="P34" s="249">
        <v>227</v>
      </c>
      <c r="Q34" s="313">
        <v>305</v>
      </c>
      <c r="R34" s="251">
        <v>532</v>
      </c>
      <c r="S34" s="249">
        <v>6</v>
      </c>
      <c r="T34" s="313">
        <v>9</v>
      </c>
      <c r="U34" s="251">
        <v>15</v>
      </c>
      <c r="V34" s="314">
        <v>1122</v>
      </c>
      <c r="W34" s="314">
        <v>1823</v>
      </c>
      <c r="X34" s="266">
        <v>2945</v>
      </c>
      <c r="Y34" s="316">
        <v>44.254010695187169</v>
      </c>
      <c r="Z34" s="316">
        <v>44.681470843269025</v>
      </c>
      <c r="AA34" s="316">
        <v>44.338539898132424</v>
      </c>
      <c r="AB34" s="258">
        <v>34.36123348017621</v>
      </c>
      <c r="AC34" s="316">
        <v>37.049180327868854</v>
      </c>
      <c r="AD34" s="259">
        <v>35.902255639097746</v>
      </c>
      <c r="AE34" s="258">
        <v>60.744985673352438</v>
      </c>
      <c r="AF34" s="316">
        <v>49.181669394435353</v>
      </c>
      <c r="AG34" s="316">
        <v>53.385416666666664</v>
      </c>
    </row>
    <row r="35" spans="2:116">
      <c r="B35" s="594"/>
      <c r="C35" s="4" t="s">
        <v>133</v>
      </c>
      <c r="D35" s="249">
        <v>179</v>
      </c>
      <c r="E35" s="313">
        <v>44</v>
      </c>
      <c r="F35" s="251">
        <v>223</v>
      </c>
      <c r="G35" s="249">
        <v>942</v>
      </c>
      <c r="H35" s="313">
        <v>229</v>
      </c>
      <c r="I35" s="251">
        <v>1171</v>
      </c>
      <c r="J35" s="249">
        <v>2216</v>
      </c>
      <c r="K35" s="313">
        <v>461</v>
      </c>
      <c r="L35" s="251">
        <v>2677</v>
      </c>
      <c r="M35" s="249">
        <v>2793</v>
      </c>
      <c r="N35" s="313">
        <v>625</v>
      </c>
      <c r="O35" s="251">
        <v>3418</v>
      </c>
      <c r="P35" s="249">
        <v>2095</v>
      </c>
      <c r="Q35" s="313">
        <v>394</v>
      </c>
      <c r="R35" s="251">
        <v>2489</v>
      </c>
      <c r="S35" s="249">
        <v>110</v>
      </c>
      <c r="T35" s="313">
        <v>28</v>
      </c>
      <c r="U35" s="251">
        <v>138</v>
      </c>
      <c r="V35" s="314">
        <v>8335</v>
      </c>
      <c r="W35" s="314">
        <v>1781</v>
      </c>
      <c r="X35" s="266">
        <v>10116</v>
      </c>
      <c r="Y35" s="316">
        <v>46.723815236952611</v>
      </c>
      <c r="Z35" s="316">
        <v>45.917302876687231</v>
      </c>
      <c r="AA35" s="316">
        <v>46.62060102807434</v>
      </c>
      <c r="AB35" s="258">
        <v>24.773269689737472</v>
      </c>
      <c r="AC35" s="316">
        <v>33.756345177664976</v>
      </c>
      <c r="AD35" s="259">
        <v>26.195259140216955</v>
      </c>
      <c r="AE35" s="258">
        <v>34.435483870967744</v>
      </c>
      <c r="AF35" s="316">
        <v>36.058059587471355</v>
      </c>
      <c r="AG35" s="316">
        <v>34.71833799440671</v>
      </c>
    </row>
    <row r="36" spans="2:116">
      <c r="B36" s="594"/>
      <c r="C36" s="4" t="s">
        <v>134</v>
      </c>
      <c r="D36" s="249">
        <v>0</v>
      </c>
      <c r="E36" s="313">
        <v>0</v>
      </c>
      <c r="F36" s="251">
        <v>0</v>
      </c>
      <c r="G36" s="249">
        <v>27</v>
      </c>
      <c r="H36" s="313">
        <v>5</v>
      </c>
      <c r="I36" s="251">
        <v>32</v>
      </c>
      <c r="J36" s="249">
        <v>63</v>
      </c>
      <c r="K36" s="313">
        <v>12</v>
      </c>
      <c r="L36" s="251">
        <v>75</v>
      </c>
      <c r="M36" s="249">
        <v>37</v>
      </c>
      <c r="N36" s="313">
        <v>17</v>
      </c>
      <c r="O36" s="251">
        <v>54</v>
      </c>
      <c r="P36" s="249">
        <v>17</v>
      </c>
      <c r="Q36" s="313">
        <v>6</v>
      </c>
      <c r="R36" s="251">
        <v>23</v>
      </c>
      <c r="S36" s="249">
        <v>0</v>
      </c>
      <c r="T36" s="313">
        <v>0</v>
      </c>
      <c r="U36" s="251">
        <v>0</v>
      </c>
      <c r="V36" s="314">
        <v>144</v>
      </c>
      <c r="W36" s="314">
        <v>40</v>
      </c>
      <c r="X36" s="266">
        <v>184</v>
      </c>
      <c r="Y36" s="316">
        <v>42.590277777777779</v>
      </c>
      <c r="Z36" s="316">
        <v>46.916467780429592</v>
      </c>
      <c r="AA36" s="316">
        <v>43.304347826086953</v>
      </c>
      <c r="AB36" s="258">
        <v>35.294117647058826</v>
      </c>
      <c r="AC36" s="316">
        <v>0</v>
      </c>
      <c r="AD36" s="259">
        <v>26.086956521739129</v>
      </c>
      <c r="AE36" s="258">
        <v>67.441860465116278</v>
      </c>
      <c r="AF36" s="316">
        <v>42.857142857142854</v>
      </c>
      <c r="AG36" s="316">
        <v>61.403508771929829</v>
      </c>
    </row>
    <row r="37" spans="2:116">
      <c r="B37" s="594"/>
      <c r="C37" s="4" t="s">
        <v>135</v>
      </c>
      <c r="D37" s="249">
        <v>0</v>
      </c>
      <c r="E37" s="313">
        <v>0</v>
      </c>
      <c r="F37" s="251">
        <v>0</v>
      </c>
      <c r="G37" s="249">
        <v>1</v>
      </c>
      <c r="H37" s="313">
        <v>1</v>
      </c>
      <c r="I37" s="251">
        <v>2</v>
      </c>
      <c r="J37" s="249">
        <v>4</v>
      </c>
      <c r="K37" s="313">
        <v>3</v>
      </c>
      <c r="L37" s="251">
        <v>7</v>
      </c>
      <c r="M37" s="249">
        <v>7</v>
      </c>
      <c r="N37" s="313">
        <v>4</v>
      </c>
      <c r="O37" s="251">
        <v>11</v>
      </c>
      <c r="P37" s="249">
        <v>5</v>
      </c>
      <c r="Q37" s="313">
        <v>3</v>
      </c>
      <c r="R37" s="251">
        <v>8</v>
      </c>
      <c r="S37" s="249">
        <v>0</v>
      </c>
      <c r="T37" s="313">
        <v>0</v>
      </c>
      <c r="U37" s="251">
        <v>0</v>
      </c>
      <c r="V37" s="314">
        <v>17</v>
      </c>
      <c r="W37" s="314">
        <v>11</v>
      </c>
      <c r="X37" s="266">
        <v>28</v>
      </c>
      <c r="Y37" s="316">
        <v>47.882352941176471</v>
      </c>
      <c r="Z37" s="316">
        <v>47.985915492957744</v>
      </c>
      <c r="AA37" s="316">
        <v>47.357142857142854</v>
      </c>
      <c r="AB37" s="258">
        <v>0</v>
      </c>
      <c r="AC37" s="316">
        <v>0</v>
      </c>
      <c r="AD37" s="259">
        <v>0</v>
      </c>
      <c r="AE37" s="258">
        <v>30.76923076923077</v>
      </c>
      <c r="AF37" s="316">
        <v>22.222222222222221</v>
      </c>
      <c r="AG37" s="316">
        <v>27.27272727272727</v>
      </c>
    </row>
    <row r="38" spans="2:116">
      <c r="B38" s="594"/>
      <c r="C38" s="4" t="s">
        <v>137</v>
      </c>
      <c r="D38" s="249">
        <v>0</v>
      </c>
      <c r="E38" s="313">
        <v>0</v>
      </c>
      <c r="F38" s="251">
        <v>0</v>
      </c>
      <c r="G38" s="249">
        <v>1</v>
      </c>
      <c r="H38" s="313">
        <v>0</v>
      </c>
      <c r="I38" s="251">
        <v>1</v>
      </c>
      <c r="J38" s="249">
        <v>0</v>
      </c>
      <c r="K38" s="313">
        <v>0</v>
      </c>
      <c r="L38" s="251">
        <v>0</v>
      </c>
      <c r="M38" s="249">
        <v>0</v>
      </c>
      <c r="N38" s="313">
        <v>0</v>
      </c>
      <c r="O38" s="251">
        <v>0</v>
      </c>
      <c r="P38" s="249">
        <v>0</v>
      </c>
      <c r="Q38" s="313">
        <v>0</v>
      </c>
      <c r="R38" s="251">
        <v>0</v>
      </c>
      <c r="S38" s="249">
        <v>0</v>
      </c>
      <c r="T38" s="313">
        <v>0</v>
      </c>
      <c r="U38" s="251">
        <v>0</v>
      </c>
      <c r="V38" s="314">
        <v>1</v>
      </c>
      <c r="W38" s="314">
        <v>0</v>
      </c>
      <c r="X38" s="266">
        <v>1</v>
      </c>
      <c r="Y38" s="316">
        <v>32</v>
      </c>
      <c r="Z38" s="315" t="s">
        <v>79</v>
      </c>
      <c r="AA38" s="316">
        <v>32</v>
      </c>
      <c r="AB38" s="255" t="s">
        <v>79</v>
      </c>
      <c r="AC38" s="315" t="s">
        <v>79</v>
      </c>
      <c r="AD38" s="256" t="s">
        <v>79</v>
      </c>
      <c r="AE38" s="255" t="s">
        <v>79</v>
      </c>
      <c r="AF38" s="315" t="s">
        <v>79</v>
      </c>
      <c r="AG38" s="315" t="s">
        <v>79</v>
      </c>
    </row>
    <row r="39" spans="2:116">
      <c r="B39" s="594"/>
      <c r="C39" s="289" t="s">
        <v>138</v>
      </c>
      <c r="D39" s="267">
        <v>0</v>
      </c>
      <c r="E39" s="268">
        <v>0</v>
      </c>
      <c r="F39" s="269">
        <v>0</v>
      </c>
      <c r="G39" s="267">
        <v>1</v>
      </c>
      <c r="H39" s="268">
        <v>0</v>
      </c>
      <c r="I39" s="269">
        <v>1</v>
      </c>
      <c r="J39" s="267">
        <v>0</v>
      </c>
      <c r="K39" s="268">
        <v>1</v>
      </c>
      <c r="L39" s="269">
        <v>1</v>
      </c>
      <c r="M39" s="267">
        <v>0</v>
      </c>
      <c r="N39" s="268">
        <v>0</v>
      </c>
      <c r="O39" s="269">
        <v>0</v>
      </c>
      <c r="P39" s="267">
        <v>0</v>
      </c>
      <c r="Q39" s="268">
        <v>0</v>
      </c>
      <c r="R39" s="269">
        <v>0</v>
      </c>
      <c r="S39" s="267">
        <v>0</v>
      </c>
      <c r="T39" s="268">
        <v>0</v>
      </c>
      <c r="U39" s="269">
        <v>0</v>
      </c>
      <c r="V39" s="270">
        <v>1</v>
      </c>
      <c r="W39" s="270">
        <v>1</v>
      </c>
      <c r="X39" s="271">
        <v>2</v>
      </c>
      <c r="Y39" s="290">
        <v>32</v>
      </c>
      <c r="Z39" s="290">
        <v>46.155844155844157</v>
      </c>
      <c r="AA39" s="290">
        <v>37</v>
      </c>
      <c r="AB39" s="272" t="s">
        <v>79</v>
      </c>
      <c r="AC39" s="273" t="s">
        <v>79</v>
      </c>
      <c r="AD39" s="274" t="s">
        <v>79</v>
      </c>
      <c r="AE39" s="272" t="s">
        <v>79</v>
      </c>
      <c r="AF39" s="290">
        <v>0</v>
      </c>
      <c r="AG39" s="290">
        <v>100</v>
      </c>
    </row>
    <row r="41" spans="2:116" s="154" customFormat="1">
      <c r="B41" s="507" t="s">
        <v>312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82"/>
      <c r="AG41" s="94"/>
      <c r="AH41" s="82"/>
      <c r="AI41" s="94"/>
      <c r="AJ41" s="82"/>
      <c r="AK41" s="94"/>
      <c r="AL41" s="82"/>
      <c r="AM41" s="94"/>
      <c r="AN41" s="82"/>
      <c r="AO41" s="94"/>
      <c r="AP41" s="82"/>
      <c r="AQ41" s="94"/>
      <c r="AR41" s="148"/>
      <c r="AS41" s="94"/>
      <c r="AT41" s="94"/>
      <c r="AU41" s="94"/>
      <c r="AV41" s="82"/>
      <c r="AW41" s="94"/>
      <c r="AX41" s="94"/>
      <c r="AY41" s="94"/>
      <c r="AZ41" s="94"/>
      <c r="BA41" s="94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94"/>
      <c r="BM41" s="148"/>
      <c r="BN41" s="148"/>
      <c r="BO41" s="148"/>
      <c r="BP41" s="148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93"/>
      <c r="DI41" s="93"/>
      <c r="DJ41" s="93"/>
      <c r="DK41" s="93"/>
      <c r="DL41" s="93"/>
    </row>
    <row r="42" spans="2:116" s="154" customFormat="1">
      <c r="B42" s="85" t="s">
        <v>82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</row>
    <row r="43" spans="2:116" s="154" customFormat="1" ht="30" customHeight="1">
      <c r="B43" s="554" t="s">
        <v>143</v>
      </c>
      <c r="C43" s="554"/>
      <c r="D43" s="554"/>
      <c r="E43" s="554"/>
      <c r="F43" s="554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154" customFormat="1" ht="34.15" customHeight="1">
      <c r="B44" s="554" t="s">
        <v>320</v>
      </c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2:116" s="155" customFormat="1" ht="19.899999999999999" customHeight="1">
      <c r="B45" s="593" t="s">
        <v>144</v>
      </c>
      <c r="C45" s="593"/>
      <c r="D45" s="593"/>
      <c r="E45" s="593"/>
      <c r="F45" s="593"/>
      <c r="G45" s="593"/>
      <c r="H45" s="593"/>
      <c r="I45" s="593"/>
      <c r="J45" s="593"/>
      <c r="K45" s="593"/>
      <c r="L45" s="593"/>
      <c r="M45" s="593"/>
      <c r="N45" s="593"/>
      <c r="O45" s="593"/>
      <c r="P45" s="593"/>
      <c r="Q45" s="593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7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</row>
    <row r="46" spans="2:116">
      <c r="B46" s="468" t="s">
        <v>306</v>
      </c>
    </row>
    <row r="47" spans="2:116">
      <c r="B47" s="468" t="s">
        <v>307</v>
      </c>
    </row>
    <row r="48" spans="2:116">
      <c r="B48" s="468" t="s">
        <v>317</v>
      </c>
    </row>
    <row r="49" spans="2:2">
      <c r="B49" s="468" t="s">
        <v>309</v>
      </c>
    </row>
  </sheetData>
  <mergeCells count="18">
    <mergeCell ref="B45:Q45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39"/>
    <mergeCell ref="D6:AG6"/>
    <mergeCell ref="D5:AG5"/>
    <mergeCell ref="B43:P43"/>
    <mergeCell ref="AE7:AG7"/>
    <mergeCell ref="B44:P44"/>
  </mergeCells>
  <hyperlinks>
    <hyperlink ref="B1" location="Indice!A1" display="Voltar ao Índice"/>
    <hyperlink ref="B45:Q45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49"/>
  <sheetViews>
    <sheetView showGridLines="0" zoomScaleNormal="100" workbookViewId="0"/>
  </sheetViews>
  <sheetFormatPr defaultRowHeight="15"/>
  <cols>
    <col min="1" max="1" width="4.140625" style="234" customWidth="1"/>
    <col min="2" max="2" width="11.5703125" style="234" customWidth="1"/>
    <col min="3" max="3" width="33.5703125" style="234" customWidth="1"/>
    <col min="4" max="4" width="9" style="234" bestFit="1" customWidth="1"/>
    <col min="5" max="5" width="5.5703125" style="234" bestFit="1" customWidth="1"/>
    <col min="6" max="11" width="6.5703125" style="234" bestFit="1" customWidth="1"/>
    <col min="12" max="12" width="7.5703125" style="234" bestFit="1" customWidth="1"/>
    <col min="13" max="13" width="6.5703125" style="234" bestFit="1" customWidth="1"/>
    <col min="14" max="14" width="7.5703125" style="234" customWidth="1"/>
    <col min="15" max="15" width="7.5703125" style="234" bestFit="1" customWidth="1"/>
    <col min="16" max="17" width="6.5703125" style="234" bestFit="1" customWidth="1"/>
    <col min="18" max="18" width="7.85546875" style="234" customWidth="1"/>
    <col min="19" max="21" width="5.5703125" style="234" bestFit="1" customWidth="1"/>
    <col min="22" max="24" width="7.5703125" style="234" bestFit="1" customWidth="1"/>
    <col min="25" max="25" width="8.5703125" style="234" customWidth="1"/>
    <col min="26" max="27" width="5.5703125" style="234" customWidth="1"/>
    <col min="28" max="28" width="8" style="234" bestFit="1" customWidth="1"/>
    <col min="29" max="29" width="9.140625" style="234" customWidth="1"/>
    <col min="30" max="33" width="7.5703125" style="234" bestFit="1" customWidth="1"/>
    <col min="34" max="16384" width="9.140625" style="234"/>
  </cols>
  <sheetData>
    <row r="1" spans="1:94" s="150" customFormat="1" ht="14.25" customHeight="1">
      <c r="B1" s="149" t="s">
        <v>5</v>
      </c>
    </row>
    <row r="2" spans="1:94" s="151" customFormat="1" ht="16.5">
      <c r="B2" s="68" t="s">
        <v>3</v>
      </c>
      <c r="E2" s="152"/>
    </row>
    <row r="3" spans="1:94" s="151" customFormat="1" ht="18" customHeight="1">
      <c r="B3" s="68" t="s">
        <v>152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</row>
    <row r="4" spans="1:94" s="100" customFormat="1" ht="18" customHeight="1">
      <c r="A4"/>
      <c r="B4" s="68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</row>
    <row r="5" spans="1:94" s="100" customFormat="1" ht="3.75" customHeight="1">
      <c r="A5"/>
      <c r="B5" s="68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</row>
    <row r="6" spans="1:94" ht="18" customHeight="1">
      <c r="D6" s="595" t="s">
        <v>283</v>
      </c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</row>
    <row r="7" spans="1:94">
      <c r="C7" s="235" t="s">
        <v>49</v>
      </c>
      <c r="D7" s="590" t="s">
        <v>118</v>
      </c>
      <c r="E7" s="591"/>
      <c r="F7" s="592"/>
      <c r="G7" s="590" t="s">
        <v>119</v>
      </c>
      <c r="H7" s="591"/>
      <c r="I7" s="592"/>
      <c r="J7" s="590" t="s">
        <v>120</v>
      </c>
      <c r="K7" s="591"/>
      <c r="L7" s="592"/>
      <c r="M7" s="590" t="s">
        <v>121</v>
      </c>
      <c r="N7" s="591"/>
      <c r="O7" s="592"/>
      <c r="P7" s="590" t="s">
        <v>122</v>
      </c>
      <c r="Q7" s="591"/>
      <c r="R7" s="592"/>
      <c r="S7" s="590" t="s">
        <v>123</v>
      </c>
      <c r="T7" s="591"/>
      <c r="U7" s="592"/>
      <c r="V7" s="599" t="s">
        <v>69</v>
      </c>
      <c r="W7" s="599"/>
      <c r="X7" s="585"/>
      <c r="Y7" s="589" t="s">
        <v>124</v>
      </c>
      <c r="Z7" s="589"/>
      <c r="AA7" s="589"/>
      <c r="AB7" s="586" t="s">
        <v>125</v>
      </c>
      <c r="AC7" s="589"/>
      <c r="AD7" s="588"/>
      <c r="AE7" s="597" t="s">
        <v>126</v>
      </c>
      <c r="AF7" s="598"/>
      <c r="AG7" s="598"/>
    </row>
    <row r="8" spans="1:94" ht="22.5" customHeight="1">
      <c r="B8" s="238" t="s">
        <v>274</v>
      </c>
      <c r="C8" s="310" t="s">
        <v>127</v>
      </c>
      <c r="D8" s="293" t="s">
        <v>67</v>
      </c>
      <c r="E8" s="294" t="s">
        <v>68</v>
      </c>
      <c r="F8" s="295" t="s">
        <v>128</v>
      </c>
      <c r="G8" s="293" t="s">
        <v>67</v>
      </c>
      <c r="H8" s="294" t="s">
        <v>68</v>
      </c>
      <c r="I8" s="295" t="s">
        <v>128</v>
      </c>
      <c r="J8" s="293" t="s">
        <v>67</v>
      </c>
      <c r="K8" s="294" t="s">
        <v>68</v>
      </c>
      <c r="L8" s="295" t="s">
        <v>128</v>
      </c>
      <c r="M8" s="293" t="s">
        <v>67</v>
      </c>
      <c r="N8" s="294" t="s">
        <v>68</v>
      </c>
      <c r="O8" s="295" t="s">
        <v>128</v>
      </c>
      <c r="P8" s="293" t="s">
        <v>67</v>
      </c>
      <c r="Q8" s="294" t="s">
        <v>68</v>
      </c>
      <c r="R8" s="295" t="s">
        <v>128</v>
      </c>
      <c r="S8" s="293" t="s">
        <v>67</v>
      </c>
      <c r="T8" s="294" t="s">
        <v>68</v>
      </c>
      <c r="U8" s="295" t="s">
        <v>128</v>
      </c>
      <c r="V8" s="296" t="s">
        <v>67</v>
      </c>
      <c r="W8" s="296" t="s">
        <v>68</v>
      </c>
      <c r="X8" s="297" t="s">
        <v>128</v>
      </c>
      <c r="Y8" s="298" t="s">
        <v>67</v>
      </c>
      <c r="Z8" s="298" t="s">
        <v>68</v>
      </c>
      <c r="AA8" s="298" t="s">
        <v>69</v>
      </c>
      <c r="AB8" s="299" t="s">
        <v>67</v>
      </c>
      <c r="AC8" s="298" t="s">
        <v>68</v>
      </c>
      <c r="AD8" s="300" t="s">
        <v>69</v>
      </c>
      <c r="AE8" s="299" t="s">
        <v>67</v>
      </c>
      <c r="AF8" s="298" t="s">
        <v>68</v>
      </c>
      <c r="AG8" s="298" t="s">
        <v>69</v>
      </c>
    </row>
    <row r="9" spans="1:94" ht="20.25" customHeight="1">
      <c r="A9" s="240"/>
      <c r="B9" s="596" t="s">
        <v>189</v>
      </c>
      <c r="C9" s="305" t="s">
        <v>69</v>
      </c>
      <c r="D9" s="241">
        <v>341</v>
      </c>
      <c r="E9" s="306">
        <v>186</v>
      </c>
      <c r="F9" s="243">
        <v>527</v>
      </c>
      <c r="G9" s="241">
        <v>4029</v>
      </c>
      <c r="H9" s="306">
        <v>2950</v>
      </c>
      <c r="I9" s="243">
        <v>6979</v>
      </c>
      <c r="J9" s="241">
        <v>7986</v>
      </c>
      <c r="K9" s="306">
        <v>6564</v>
      </c>
      <c r="L9" s="243">
        <v>14550</v>
      </c>
      <c r="M9" s="241">
        <v>7186</v>
      </c>
      <c r="N9" s="306">
        <v>4782</v>
      </c>
      <c r="O9" s="243">
        <v>11968</v>
      </c>
      <c r="P9" s="241">
        <v>3966</v>
      </c>
      <c r="Q9" s="306">
        <v>1591</v>
      </c>
      <c r="R9" s="243">
        <v>5557</v>
      </c>
      <c r="S9" s="241">
        <v>179</v>
      </c>
      <c r="T9" s="306">
        <v>104</v>
      </c>
      <c r="U9" s="243">
        <v>283</v>
      </c>
      <c r="V9" s="309">
        <v>23687</v>
      </c>
      <c r="W9" s="309">
        <v>16177</v>
      </c>
      <c r="X9" s="245">
        <v>39864</v>
      </c>
      <c r="Y9" s="308">
        <v>44.127833832904123</v>
      </c>
      <c r="Z9" s="308">
        <v>42.559807133584719</v>
      </c>
      <c r="AA9" s="308">
        <v>43.491521171984751</v>
      </c>
      <c r="AB9" s="247">
        <v>40.569843671205248</v>
      </c>
      <c r="AC9" s="308">
        <v>70.144563167818987</v>
      </c>
      <c r="AD9" s="248">
        <v>49.037250314918126</v>
      </c>
      <c r="AE9" s="247">
        <v>52.416189434399328</v>
      </c>
      <c r="AF9" s="308">
        <v>60.422451408171362</v>
      </c>
      <c r="AG9" s="308">
        <v>55.566829268292686</v>
      </c>
    </row>
    <row r="10" spans="1:94">
      <c r="B10" s="596"/>
      <c r="C10" s="4" t="s">
        <v>129</v>
      </c>
      <c r="D10" s="249">
        <v>0</v>
      </c>
      <c r="E10" s="313">
        <v>0</v>
      </c>
      <c r="F10" s="251">
        <v>0</v>
      </c>
      <c r="G10" s="249">
        <v>2</v>
      </c>
      <c r="H10" s="313">
        <v>2</v>
      </c>
      <c r="I10" s="251">
        <v>4</v>
      </c>
      <c r="J10" s="249">
        <v>38</v>
      </c>
      <c r="K10" s="313">
        <v>15</v>
      </c>
      <c r="L10" s="251">
        <v>53</v>
      </c>
      <c r="M10" s="249">
        <v>71</v>
      </c>
      <c r="N10" s="313">
        <v>25</v>
      </c>
      <c r="O10" s="251">
        <v>96</v>
      </c>
      <c r="P10" s="249">
        <v>77</v>
      </c>
      <c r="Q10" s="313">
        <v>18</v>
      </c>
      <c r="R10" s="251">
        <v>95</v>
      </c>
      <c r="S10" s="249">
        <v>20</v>
      </c>
      <c r="T10" s="313">
        <v>3</v>
      </c>
      <c r="U10" s="251">
        <v>23</v>
      </c>
      <c r="V10" s="318">
        <v>208</v>
      </c>
      <c r="W10" s="318">
        <v>63</v>
      </c>
      <c r="X10" s="253">
        <v>271</v>
      </c>
      <c r="Y10" s="319">
        <v>53</v>
      </c>
      <c r="Z10" s="319">
        <v>50.063492063492063</v>
      </c>
      <c r="AA10" s="319">
        <v>52.317343173431738</v>
      </c>
      <c r="AB10" s="302">
        <v>0</v>
      </c>
      <c r="AC10" s="319">
        <v>5.5555555555555554</v>
      </c>
      <c r="AD10" s="304">
        <v>1.0526315789473684</v>
      </c>
      <c r="AE10" s="302">
        <v>6.666666666666667</v>
      </c>
      <c r="AF10" s="319">
        <v>12.5</v>
      </c>
      <c r="AG10" s="319">
        <v>7.9681274900398407</v>
      </c>
    </row>
    <row r="11" spans="1:94">
      <c r="B11" s="596"/>
      <c r="C11" s="4" t="s">
        <v>130</v>
      </c>
      <c r="D11" s="249">
        <v>0</v>
      </c>
      <c r="E11" s="313">
        <v>0</v>
      </c>
      <c r="F11" s="251">
        <v>0</v>
      </c>
      <c r="G11" s="249">
        <v>43</v>
      </c>
      <c r="H11" s="313">
        <v>31</v>
      </c>
      <c r="I11" s="251">
        <v>74</v>
      </c>
      <c r="J11" s="249">
        <v>796</v>
      </c>
      <c r="K11" s="313">
        <v>652</v>
      </c>
      <c r="L11" s="251">
        <v>1448</v>
      </c>
      <c r="M11" s="249">
        <v>1086</v>
      </c>
      <c r="N11" s="313">
        <v>563</v>
      </c>
      <c r="O11" s="251">
        <v>1649</v>
      </c>
      <c r="P11" s="249">
        <v>538</v>
      </c>
      <c r="Q11" s="313">
        <v>162</v>
      </c>
      <c r="R11" s="251">
        <v>700</v>
      </c>
      <c r="S11" s="249">
        <v>20</v>
      </c>
      <c r="T11" s="313">
        <v>6</v>
      </c>
      <c r="U11" s="251">
        <v>26</v>
      </c>
      <c r="V11" s="318">
        <v>2483</v>
      </c>
      <c r="W11" s="318">
        <v>1414</v>
      </c>
      <c r="X11" s="253">
        <v>3897</v>
      </c>
      <c r="Y11" s="319">
        <v>48.391864679822795</v>
      </c>
      <c r="Z11" s="319">
        <v>45.718528995756721</v>
      </c>
      <c r="AA11" s="319">
        <v>47.421862971516553</v>
      </c>
      <c r="AB11" s="302">
        <v>0.18587360594795538</v>
      </c>
      <c r="AC11" s="319">
        <v>1.8518518518518516</v>
      </c>
      <c r="AD11" s="304">
        <v>0.5714285714285714</v>
      </c>
      <c r="AE11" s="302">
        <v>11.145926589077886</v>
      </c>
      <c r="AF11" s="319">
        <v>17.247097844112769</v>
      </c>
      <c r="AG11" s="319">
        <v>13.284883720930232</v>
      </c>
    </row>
    <row r="12" spans="1:94">
      <c r="B12" s="596"/>
      <c r="C12" s="4" t="s">
        <v>131</v>
      </c>
      <c r="D12" s="249">
        <v>12</v>
      </c>
      <c r="E12" s="313">
        <v>8</v>
      </c>
      <c r="F12" s="251">
        <v>20</v>
      </c>
      <c r="G12" s="249">
        <v>520</v>
      </c>
      <c r="H12" s="313">
        <v>362</v>
      </c>
      <c r="I12" s="251">
        <v>882</v>
      </c>
      <c r="J12" s="249">
        <v>1374</v>
      </c>
      <c r="K12" s="313">
        <v>1284</v>
      </c>
      <c r="L12" s="251">
        <v>2658</v>
      </c>
      <c r="M12" s="249">
        <v>1027</v>
      </c>
      <c r="N12" s="313">
        <v>718</v>
      </c>
      <c r="O12" s="251">
        <v>1745</v>
      </c>
      <c r="P12" s="249">
        <v>477</v>
      </c>
      <c r="Q12" s="313">
        <v>207</v>
      </c>
      <c r="R12" s="251">
        <v>684</v>
      </c>
      <c r="S12" s="249">
        <v>23</v>
      </c>
      <c r="T12" s="313">
        <v>5</v>
      </c>
      <c r="U12" s="251">
        <v>28</v>
      </c>
      <c r="V12" s="318">
        <v>3433</v>
      </c>
      <c r="W12" s="318">
        <v>2584</v>
      </c>
      <c r="X12" s="253">
        <v>6017</v>
      </c>
      <c r="Y12" s="319">
        <v>43.872997378386252</v>
      </c>
      <c r="Z12" s="319">
        <v>42.543730650154799</v>
      </c>
      <c r="AA12" s="319">
        <v>43.302143925544293</v>
      </c>
      <c r="AB12" s="302">
        <v>34.80083857442348</v>
      </c>
      <c r="AC12" s="319">
        <v>45.893719806763286</v>
      </c>
      <c r="AD12" s="304">
        <v>38.15789473684211</v>
      </c>
      <c r="AE12" s="302">
        <v>53.464461332141255</v>
      </c>
      <c r="AF12" s="319">
        <v>55.944477972238985</v>
      </c>
      <c r="AG12" s="319">
        <v>54.51977401129944</v>
      </c>
    </row>
    <row r="13" spans="1:94" ht="16.5" customHeight="1">
      <c r="B13" s="596"/>
      <c r="C13" s="4" t="s">
        <v>132</v>
      </c>
      <c r="D13" s="249">
        <v>74</v>
      </c>
      <c r="E13" s="313">
        <v>120</v>
      </c>
      <c r="F13" s="251">
        <v>194</v>
      </c>
      <c r="G13" s="249">
        <v>1434</v>
      </c>
      <c r="H13" s="313">
        <v>2242</v>
      </c>
      <c r="I13" s="251">
        <v>3676</v>
      </c>
      <c r="J13" s="249">
        <v>2194</v>
      </c>
      <c r="K13" s="313">
        <v>3963</v>
      </c>
      <c r="L13" s="251">
        <v>6157</v>
      </c>
      <c r="M13" s="249">
        <v>2338</v>
      </c>
      <c r="N13" s="313">
        <v>3019</v>
      </c>
      <c r="O13" s="251">
        <v>5357</v>
      </c>
      <c r="P13" s="249">
        <v>1038</v>
      </c>
      <c r="Q13" s="313">
        <v>881</v>
      </c>
      <c r="R13" s="251">
        <v>1919</v>
      </c>
      <c r="S13" s="249">
        <v>48</v>
      </c>
      <c r="T13" s="313">
        <v>45</v>
      </c>
      <c r="U13" s="251">
        <v>93</v>
      </c>
      <c r="V13" s="318">
        <v>7126</v>
      </c>
      <c r="W13" s="318">
        <v>10270</v>
      </c>
      <c r="X13" s="253">
        <v>17396</v>
      </c>
      <c r="Y13" s="319">
        <v>43.639769856862195</v>
      </c>
      <c r="Z13" s="319">
        <v>41.823466407010713</v>
      </c>
      <c r="AA13" s="319">
        <v>42.567486778569787</v>
      </c>
      <c r="AB13" s="302">
        <v>53.75722543352601</v>
      </c>
      <c r="AC13" s="319">
        <v>96.708286038592504</v>
      </c>
      <c r="AD13" s="304">
        <v>73.475768629494524</v>
      </c>
      <c r="AE13" s="302">
        <v>58.004434589800447</v>
      </c>
      <c r="AF13" s="319">
        <v>71.739130434782609</v>
      </c>
      <c r="AG13" s="319">
        <v>65.834127740705441</v>
      </c>
    </row>
    <row r="14" spans="1:94" ht="16.5" customHeight="1">
      <c r="B14" s="596"/>
      <c r="C14" s="4" t="s">
        <v>133</v>
      </c>
      <c r="D14" s="249">
        <v>255</v>
      </c>
      <c r="E14" s="313">
        <v>58</v>
      </c>
      <c r="F14" s="251">
        <v>313</v>
      </c>
      <c r="G14" s="249">
        <v>2007</v>
      </c>
      <c r="H14" s="313">
        <v>303</v>
      </c>
      <c r="I14" s="251">
        <v>2310</v>
      </c>
      <c r="J14" s="249">
        <v>3466</v>
      </c>
      <c r="K14" s="313">
        <v>574</v>
      </c>
      <c r="L14" s="251">
        <v>4040</v>
      </c>
      <c r="M14" s="249">
        <v>2569</v>
      </c>
      <c r="N14" s="313">
        <v>404</v>
      </c>
      <c r="O14" s="251">
        <v>2973</v>
      </c>
      <c r="P14" s="249">
        <v>1806</v>
      </c>
      <c r="Q14" s="313">
        <v>301</v>
      </c>
      <c r="R14" s="251">
        <v>2107</v>
      </c>
      <c r="S14" s="249">
        <v>65</v>
      </c>
      <c r="T14" s="313">
        <v>40</v>
      </c>
      <c r="U14" s="251">
        <v>105</v>
      </c>
      <c r="V14" s="318">
        <v>10168</v>
      </c>
      <c r="W14" s="318">
        <v>1680</v>
      </c>
      <c r="X14" s="253">
        <v>11848</v>
      </c>
      <c r="Y14" s="319">
        <v>43.306845003933908</v>
      </c>
      <c r="Z14" s="319">
        <v>43.85</v>
      </c>
      <c r="AA14" s="319">
        <v>43.383862255232948</v>
      </c>
      <c r="AB14" s="302">
        <v>48.671096345514954</v>
      </c>
      <c r="AC14" s="319">
        <v>54.152823920265782</v>
      </c>
      <c r="AD14" s="304">
        <v>49.454200284765072</v>
      </c>
      <c r="AE14" s="302">
        <v>65.14536300146176</v>
      </c>
      <c r="AF14" s="319">
        <v>58.192090395480221</v>
      </c>
      <c r="AG14" s="319">
        <v>64.12245463360577</v>
      </c>
    </row>
    <row r="15" spans="1:94">
      <c r="B15" s="596"/>
      <c r="C15" s="4" t="s">
        <v>134</v>
      </c>
      <c r="D15" s="249">
        <v>0</v>
      </c>
      <c r="E15" s="313">
        <v>0</v>
      </c>
      <c r="F15" s="251">
        <v>0</v>
      </c>
      <c r="G15" s="249">
        <v>20</v>
      </c>
      <c r="H15" s="313">
        <v>7</v>
      </c>
      <c r="I15" s="251">
        <v>27</v>
      </c>
      <c r="J15" s="249">
        <v>110</v>
      </c>
      <c r="K15" s="313">
        <v>57</v>
      </c>
      <c r="L15" s="251">
        <v>167</v>
      </c>
      <c r="M15" s="249">
        <v>85</v>
      </c>
      <c r="N15" s="313">
        <v>34</v>
      </c>
      <c r="O15" s="251">
        <v>119</v>
      </c>
      <c r="P15" s="249">
        <v>24</v>
      </c>
      <c r="Q15" s="313">
        <v>6</v>
      </c>
      <c r="R15" s="251">
        <v>30</v>
      </c>
      <c r="S15" s="249">
        <v>0</v>
      </c>
      <c r="T15" s="313">
        <v>1</v>
      </c>
      <c r="U15" s="251">
        <v>1</v>
      </c>
      <c r="V15" s="318">
        <v>239</v>
      </c>
      <c r="W15" s="318">
        <v>105</v>
      </c>
      <c r="X15" s="253">
        <v>344</v>
      </c>
      <c r="Y15" s="319">
        <v>44.594142259414227</v>
      </c>
      <c r="Z15" s="319">
        <v>43.714285714285715</v>
      </c>
      <c r="AA15" s="319">
        <v>44.325581395348834</v>
      </c>
      <c r="AB15" s="302">
        <v>16.666666666666664</v>
      </c>
      <c r="AC15" s="319">
        <v>16.666666666666664</v>
      </c>
      <c r="AD15" s="304">
        <v>16.666666666666664</v>
      </c>
      <c r="AE15" s="302">
        <v>31.318681318681318</v>
      </c>
      <c r="AF15" s="319">
        <v>40</v>
      </c>
      <c r="AG15" s="319">
        <v>33.852140077821012</v>
      </c>
    </row>
    <row r="16" spans="1:94">
      <c r="B16" s="596"/>
      <c r="C16" s="4" t="s">
        <v>136</v>
      </c>
      <c r="D16" s="249">
        <v>0</v>
      </c>
      <c r="E16" s="313">
        <v>0</v>
      </c>
      <c r="F16" s="251">
        <v>0</v>
      </c>
      <c r="G16" s="249">
        <v>0</v>
      </c>
      <c r="H16" s="313">
        <v>0</v>
      </c>
      <c r="I16" s="251">
        <v>0</v>
      </c>
      <c r="J16" s="249">
        <v>6</v>
      </c>
      <c r="K16" s="313">
        <v>3</v>
      </c>
      <c r="L16" s="251">
        <v>9</v>
      </c>
      <c r="M16" s="249">
        <v>10</v>
      </c>
      <c r="N16" s="313">
        <v>1</v>
      </c>
      <c r="O16" s="251">
        <v>11</v>
      </c>
      <c r="P16" s="249">
        <v>2</v>
      </c>
      <c r="Q16" s="313">
        <v>0</v>
      </c>
      <c r="R16" s="251">
        <v>2</v>
      </c>
      <c r="S16" s="249">
        <v>0</v>
      </c>
      <c r="T16" s="313">
        <v>0</v>
      </c>
      <c r="U16" s="251">
        <v>0</v>
      </c>
      <c r="V16" s="318">
        <v>18</v>
      </c>
      <c r="W16" s="318">
        <v>4</v>
      </c>
      <c r="X16" s="253">
        <v>22</v>
      </c>
      <c r="Y16" s="319">
        <v>48.111111111111114</v>
      </c>
      <c r="Z16" s="319">
        <v>40.75</v>
      </c>
      <c r="AA16" s="319">
        <v>46.772727272727273</v>
      </c>
      <c r="AB16" s="302">
        <v>0</v>
      </c>
      <c r="AC16" s="319" t="s">
        <v>79</v>
      </c>
      <c r="AD16" s="304">
        <v>0</v>
      </c>
      <c r="AE16" s="302">
        <v>0</v>
      </c>
      <c r="AF16" s="319">
        <v>100</v>
      </c>
      <c r="AG16" s="319">
        <v>10</v>
      </c>
    </row>
    <row r="17" spans="2:33">
      <c r="B17" s="596"/>
      <c r="C17" s="4" t="s">
        <v>137</v>
      </c>
      <c r="D17" s="249">
        <v>0</v>
      </c>
      <c r="E17" s="313">
        <v>0</v>
      </c>
      <c r="F17" s="251">
        <v>0</v>
      </c>
      <c r="G17" s="249">
        <v>0</v>
      </c>
      <c r="H17" s="313">
        <v>0</v>
      </c>
      <c r="I17" s="251">
        <v>0</v>
      </c>
      <c r="J17" s="249">
        <v>0</v>
      </c>
      <c r="K17" s="313">
        <v>0</v>
      </c>
      <c r="L17" s="251">
        <v>0</v>
      </c>
      <c r="M17" s="249">
        <v>0</v>
      </c>
      <c r="N17" s="313">
        <v>3</v>
      </c>
      <c r="O17" s="251">
        <v>3</v>
      </c>
      <c r="P17" s="249">
        <v>2</v>
      </c>
      <c r="Q17" s="313">
        <v>5</v>
      </c>
      <c r="R17" s="251">
        <v>7</v>
      </c>
      <c r="S17" s="249">
        <v>3</v>
      </c>
      <c r="T17" s="313">
        <v>3</v>
      </c>
      <c r="U17" s="251">
        <v>6</v>
      </c>
      <c r="V17" s="318">
        <v>5</v>
      </c>
      <c r="W17" s="318">
        <v>11</v>
      </c>
      <c r="X17" s="253">
        <v>16</v>
      </c>
      <c r="Y17" s="319">
        <v>65</v>
      </c>
      <c r="Z17" s="319">
        <v>57.909090909090907</v>
      </c>
      <c r="AA17" s="319">
        <v>60.125</v>
      </c>
      <c r="AB17" s="302">
        <v>0</v>
      </c>
      <c r="AC17" s="319">
        <v>0</v>
      </c>
      <c r="AD17" s="304">
        <v>0</v>
      </c>
      <c r="AE17" s="302">
        <v>0</v>
      </c>
      <c r="AF17" s="319">
        <v>0</v>
      </c>
      <c r="AG17" s="319">
        <v>0</v>
      </c>
    </row>
    <row r="18" spans="2:33">
      <c r="B18" s="596"/>
      <c r="C18" s="4" t="s">
        <v>138</v>
      </c>
      <c r="D18" s="249">
        <v>0</v>
      </c>
      <c r="E18" s="313">
        <v>0</v>
      </c>
      <c r="F18" s="251">
        <v>0</v>
      </c>
      <c r="G18" s="249">
        <v>0</v>
      </c>
      <c r="H18" s="313">
        <v>0</v>
      </c>
      <c r="I18" s="251">
        <v>0</v>
      </c>
      <c r="J18" s="249">
        <v>1</v>
      </c>
      <c r="K18" s="313">
        <v>2</v>
      </c>
      <c r="L18" s="251">
        <v>3</v>
      </c>
      <c r="M18" s="249">
        <v>0</v>
      </c>
      <c r="N18" s="313">
        <v>8</v>
      </c>
      <c r="O18" s="251">
        <v>8</v>
      </c>
      <c r="P18" s="249">
        <v>0</v>
      </c>
      <c r="Q18" s="313">
        <v>7</v>
      </c>
      <c r="R18" s="251">
        <v>7</v>
      </c>
      <c r="S18" s="249">
        <v>0</v>
      </c>
      <c r="T18" s="313">
        <v>0</v>
      </c>
      <c r="U18" s="251">
        <v>0</v>
      </c>
      <c r="V18" s="318">
        <v>1</v>
      </c>
      <c r="W18" s="318">
        <v>17</v>
      </c>
      <c r="X18" s="253">
        <v>18</v>
      </c>
      <c r="Y18" s="319">
        <v>42</v>
      </c>
      <c r="Z18" s="319">
        <v>52.294117647058826</v>
      </c>
      <c r="AA18" s="319">
        <v>51.722222222222221</v>
      </c>
      <c r="AB18" s="302" t="s">
        <v>79</v>
      </c>
      <c r="AC18" s="319">
        <v>0</v>
      </c>
      <c r="AD18" s="304">
        <v>0</v>
      </c>
      <c r="AE18" s="302">
        <v>0</v>
      </c>
      <c r="AF18" s="319">
        <v>13.333333333333334</v>
      </c>
      <c r="AG18" s="319">
        <v>12.5</v>
      </c>
    </row>
    <row r="19" spans="2:33">
      <c r="B19" s="596"/>
      <c r="C19" s="4" t="s">
        <v>139</v>
      </c>
      <c r="D19" s="249">
        <v>0</v>
      </c>
      <c r="E19" s="313">
        <v>0</v>
      </c>
      <c r="F19" s="251">
        <v>0</v>
      </c>
      <c r="G19" s="249">
        <v>3</v>
      </c>
      <c r="H19" s="313">
        <v>3</v>
      </c>
      <c r="I19" s="251">
        <v>6</v>
      </c>
      <c r="J19" s="249">
        <v>1</v>
      </c>
      <c r="K19" s="313">
        <v>14</v>
      </c>
      <c r="L19" s="251">
        <v>15</v>
      </c>
      <c r="M19" s="249">
        <v>0</v>
      </c>
      <c r="N19" s="313">
        <v>7</v>
      </c>
      <c r="O19" s="251">
        <v>7</v>
      </c>
      <c r="P19" s="249">
        <v>1</v>
      </c>
      <c r="Q19" s="313">
        <v>3</v>
      </c>
      <c r="R19" s="251">
        <v>4</v>
      </c>
      <c r="S19" s="249">
        <v>0</v>
      </c>
      <c r="T19" s="313">
        <v>1</v>
      </c>
      <c r="U19" s="251">
        <v>1</v>
      </c>
      <c r="V19" s="318">
        <v>5</v>
      </c>
      <c r="W19" s="318">
        <v>28</v>
      </c>
      <c r="X19" s="253">
        <v>33</v>
      </c>
      <c r="Y19" s="319">
        <v>37</v>
      </c>
      <c r="Z19" s="319">
        <v>43.785714285714285</v>
      </c>
      <c r="AA19" s="319">
        <v>42.757575757575758</v>
      </c>
      <c r="AB19" s="302">
        <v>100</v>
      </c>
      <c r="AC19" s="319">
        <v>33.333333333333329</v>
      </c>
      <c r="AD19" s="304">
        <v>50</v>
      </c>
      <c r="AE19" s="302">
        <v>400</v>
      </c>
      <c r="AF19" s="319">
        <v>47.368421052631575</v>
      </c>
      <c r="AG19" s="319">
        <v>65</v>
      </c>
    </row>
    <row r="20" spans="2:33">
      <c r="B20" s="596"/>
      <c r="C20" s="289" t="s">
        <v>140</v>
      </c>
      <c r="D20" s="267">
        <v>0</v>
      </c>
      <c r="E20" s="268">
        <v>0</v>
      </c>
      <c r="F20" s="269">
        <v>0</v>
      </c>
      <c r="G20" s="267">
        <v>0</v>
      </c>
      <c r="H20" s="268">
        <v>0</v>
      </c>
      <c r="I20" s="269">
        <v>0</v>
      </c>
      <c r="J20" s="267">
        <v>0</v>
      </c>
      <c r="K20" s="268">
        <v>0</v>
      </c>
      <c r="L20" s="269">
        <v>0</v>
      </c>
      <c r="M20" s="267">
        <v>0</v>
      </c>
      <c r="N20" s="268">
        <v>0</v>
      </c>
      <c r="O20" s="269">
        <v>0</v>
      </c>
      <c r="P20" s="267">
        <v>1</v>
      </c>
      <c r="Q20" s="268">
        <v>1</v>
      </c>
      <c r="R20" s="269">
        <v>2</v>
      </c>
      <c r="S20" s="267">
        <v>0</v>
      </c>
      <c r="T20" s="268">
        <v>0</v>
      </c>
      <c r="U20" s="269">
        <v>0</v>
      </c>
      <c r="V20" s="282">
        <v>1</v>
      </c>
      <c r="W20" s="282">
        <v>1</v>
      </c>
      <c r="X20" s="283">
        <v>2</v>
      </c>
      <c r="Y20" s="322">
        <v>62</v>
      </c>
      <c r="Z20" s="322">
        <v>57</v>
      </c>
      <c r="AA20" s="322">
        <v>59.5</v>
      </c>
      <c r="AB20" s="321">
        <v>0</v>
      </c>
      <c r="AC20" s="322">
        <v>0</v>
      </c>
      <c r="AD20" s="323">
        <v>0</v>
      </c>
      <c r="AE20" s="321">
        <v>0</v>
      </c>
      <c r="AF20" s="322">
        <v>0</v>
      </c>
      <c r="AG20" s="322">
        <v>0</v>
      </c>
    </row>
    <row r="21" spans="2:33" ht="3.75" customHeight="1">
      <c r="B21" s="260"/>
      <c r="D21" s="317"/>
      <c r="E21" s="288"/>
      <c r="F21" s="317"/>
      <c r="G21" s="288"/>
      <c r="H21" s="317"/>
      <c r="I21" s="288"/>
      <c r="J21" s="317"/>
      <c r="K21" s="288"/>
      <c r="L21" s="317"/>
      <c r="M21" s="288"/>
      <c r="N21" s="317"/>
      <c r="O21" s="288"/>
      <c r="P21" s="317"/>
      <c r="Q21" s="288"/>
      <c r="R21" s="317"/>
      <c r="S21" s="288"/>
      <c r="T21" s="317"/>
      <c r="U21" s="288"/>
      <c r="V21" s="317"/>
      <c r="W21" s="288"/>
      <c r="X21" s="317"/>
      <c r="Y21" s="536"/>
      <c r="Z21" s="537"/>
      <c r="AA21" s="536"/>
      <c r="AB21" s="537"/>
      <c r="AC21" s="536"/>
      <c r="AD21" s="537"/>
      <c r="AE21" s="536"/>
      <c r="AF21" s="537"/>
      <c r="AG21" s="536"/>
    </row>
    <row r="22" spans="2:33" ht="17.25" customHeight="1">
      <c r="B22" s="594" t="s">
        <v>116</v>
      </c>
      <c r="C22" s="275" t="s">
        <v>69</v>
      </c>
      <c r="D22" s="276">
        <v>7</v>
      </c>
      <c r="E22" s="277">
        <v>1</v>
      </c>
      <c r="F22" s="278">
        <v>8</v>
      </c>
      <c r="G22" s="276">
        <v>174</v>
      </c>
      <c r="H22" s="277">
        <v>39</v>
      </c>
      <c r="I22" s="278">
        <v>213</v>
      </c>
      <c r="J22" s="276">
        <v>466</v>
      </c>
      <c r="K22" s="277">
        <v>116</v>
      </c>
      <c r="L22" s="278">
        <v>582</v>
      </c>
      <c r="M22" s="276">
        <v>697</v>
      </c>
      <c r="N22" s="277">
        <v>89</v>
      </c>
      <c r="O22" s="278">
        <v>786</v>
      </c>
      <c r="P22" s="276">
        <v>449</v>
      </c>
      <c r="Q22" s="277">
        <v>59</v>
      </c>
      <c r="R22" s="278">
        <v>508</v>
      </c>
      <c r="S22" s="276">
        <v>32</v>
      </c>
      <c r="T22" s="277">
        <v>4</v>
      </c>
      <c r="U22" s="278">
        <v>36</v>
      </c>
      <c r="V22" s="284">
        <v>1825</v>
      </c>
      <c r="W22" s="284">
        <v>308</v>
      </c>
      <c r="X22" s="285">
        <v>2133</v>
      </c>
      <c r="Y22" s="279">
        <v>47.774794520547943</v>
      </c>
      <c r="Z22" s="279">
        <v>45.327922077922075</v>
      </c>
      <c r="AA22" s="279">
        <v>47.421472105016406</v>
      </c>
      <c r="AB22" s="280">
        <v>11.804008908685969</v>
      </c>
      <c r="AC22" s="279">
        <v>11.864406779661017</v>
      </c>
      <c r="AD22" s="281">
        <v>11.811023622047244</v>
      </c>
      <c r="AE22" s="280">
        <v>27.44413407821229</v>
      </c>
      <c r="AF22" s="279">
        <v>40</v>
      </c>
      <c r="AG22" s="279">
        <v>29.116222760290555</v>
      </c>
    </row>
    <row r="23" spans="2:33">
      <c r="B23" s="594"/>
      <c r="C23" s="4" t="s">
        <v>129</v>
      </c>
      <c r="D23" s="249">
        <v>0</v>
      </c>
      <c r="E23" s="313">
        <v>0</v>
      </c>
      <c r="F23" s="251">
        <v>0</v>
      </c>
      <c r="G23" s="249">
        <v>0</v>
      </c>
      <c r="H23" s="313">
        <v>0</v>
      </c>
      <c r="I23" s="251">
        <v>0</v>
      </c>
      <c r="J23" s="249">
        <v>1</v>
      </c>
      <c r="K23" s="313">
        <v>3</v>
      </c>
      <c r="L23" s="251">
        <v>4</v>
      </c>
      <c r="M23" s="249">
        <v>5</v>
      </c>
      <c r="N23" s="313">
        <v>0</v>
      </c>
      <c r="O23" s="251">
        <v>5</v>
      </c>
      <c r="P23" s="249">
        <v>2</v>
      </c>
      <c r="Q23" s="313">
        <v>1</v>
      </c>
      <c r="R23" s="251">
        <v>3</v>
      </c>
      <c r="S23" s="249">
        <v>1</v>
      </c>
      <c r="T23" s="313">
        <v>0</v>
      </c>
      <c r="U23" s="251">
        <v>1</v>
      </c>
      <c r="V23" s="314">
        <v>9</v>
      </c>
      <c r="W23" s="314">
        <v>4</v>
      </c>
      <c r="X23" s="266">
        <v>13</v>
      </c>
      <c r="Y23" s="319">
        <v>53.444444444444443</v>
      </c>
      <c r="Z23" s="319">
        <v>45.75</v>
      </c>
      <c r="AA23" s="319">
        <v>51.07692307692308</v>
      </c>
      <c r="AB23" s="302">
        <v>0</v>
      </c>
      <c r="AC23" s="319">
        <v>0</v>
      </c>
      <c r="AD23" s="304">
        <v>0</v>
      </c>
      <c r="AE23" s="302">
        <v>0</v>
      </c>
      <c r="AF23" s="319">
        <v>0</v>
      </c>
      <c r="AG23" s="319">
        <v>0</v>
      </c>
    </row>
    <row r="24" spans="2:33">
      <c r="B24" s="594"/>
      <c r="C24" s="4" t="s">
        <v>130</v>
      </c>
      <c r="D24" s="249">
        <v>0</v>
      </c>
      <c r="E24" s="313">
        <v>0</v>
      </c>
      <c r="F24" s="251">
        <v>0</v>
      </c>
      <c r="G24" s="249">
        <v>1</v>
      </c>
      <c r="H24" s="313">
        <v>0</v>
      </c>
      <c r="I24" s="251">
        <v>1</v>
      </c>
      <c r="J24" s="249">
        <v>10</v>
      </c>
      <c r="K24" s="313">
        <v>7</v>
      </c>
      <c r="L24" s="251">
        <v>17</v>
      </c>
      <c r="M24" s="249">
        <v>11</v>
      </c>
      <c r="N24" s="313">
        <v>2</v>
      </c>
      <c r="O24" s="251">
        <v>13</v>
      </c>
      <c r="P24" s="249">
        <v>1</v>
      </c>
      <c r="Q24" s="313">
        <v>0</v>
      </c>
      <c r="R24" s="251">
        <v>1</v>
      </c>
      <c r="S24" s="249">
        <v>0</v>
      </c>
      <c r="T24" s="313">
        <v>0</v>
      </c>
      <c r="U24" s="251">
        <v>0</v>
      </c>
      <c r="V24" s="314">
        <v>23</v>
      </c>
      <c r="W24" s="314">
        <v>9</v>
      </c>
      <c r="X24" s="266">
        <v>32</v>
      </c>
      <c r="Y24" s="319">
        <v>44.608695652173914</v>
      </c>
      <c r="Z24" s="319">
        <v>42</v>
      </c>
      <c r="AA24" s="319">
        <v>43.875</v>
      </c>
      <c r="AB24" s="302">
        <v>0</v>
      </c>
      <c r="AC24" s="319" t="s">
        <v>79</v>
      </c>
      <c r="AD24" s="304">
        <v>0</v>
      </c>
      <c r="AE24" s="302">
        <v>21.052631578947366</v>
      </c>
      <c r="AF24" s="319">
        <v>28.571428571428569</v>
      </c>
      <c r="AG24" s="319">
        <v>23.076923076923077</v>
      </c>
    </row>
    <row r="25" spans="2:33">
      <c r="B25" s="594"/>
      <c r="C25" s="4" t="s">
        <v>131</v>
      </c>
      <c r="D25" s="249">
        <v>0</v>
      </c>
      <c r="E25" s="313">
        <v>0</v>
      </c>
      <c r="F25" s="251">
        <v>0</v>
      </c>
      <c r="G25" s="249">
        <v>24</v>
      </c>
      <c r="H25" s="313">
        <v>10</v>
      </c>
      <c r="I25" s="251">
        <v>34</v>
      </c>
      <c r="J25" s="249">
        <v>53</v>
      </c>
      <c r="K25" s="313">
        <v>31</v>
      </c>
      <c r="L25" s="251">
        <v>84</v>
      </c>
      <c r="M25" s="249">
        <v>22</v>
      </c>
      <c r="N25" s="313">
        <v>8</v>
      </c>
      <c r="O25" s="251">
        <v>30</v>
      </c>
      <c r="P25" s="249">
        <v>21</v>
      </c>
      <c r="Q25" s="313">
        <v>2</v>
      </c>
      <c r="R25" s="251">
        <v>23</v>
      </c>
      <c r="S25" s="249">
        <v>3</v>
      </c>
      <c r="T25" s="313">
        <v>0</v>
      </c>
      <c r="U25" s="251">
        <v>3</v>
      </c>
      <c r="V25" s="314">
        <v>123</v>
      </c>
      <c r="W25" s="314">
        <v>51</v>
      </c>
      <c r="X25" s="266">
        <v>174</v>
      </c>
      <c r="Y25" s="319">
        <v>43.341463414634148</v>
      </c>
      <c r="Z25" s="319">
        <v>40.137254901960787</v>
      </c>
      <c r="AA25" s="319">
        <v>42.402298850574709</v>
      </c>
      <c r="AB25" s="302">
        <v>14.285714285714285</v>
      </c>
      <c r="AC25" s="319">
        <v>0</v>
      </c>
      <c r="AD25" s="304">
        <v>13.043478260869565</v>
      </c>
      <c r="AE25" s="302">
        <v>78.260869565217391</v>
      </c>
      <c r="AF25" s="319">
        <v>112.5</v>
      </c>
      <c r="AG25" s="319">
        <v>87.096774193548384</v>
      </c>
    </row>
    <row r="26" spans="2:33">
      <c r="B26" s="594"/>
      <c r="C26" s="4" t="s">
        <v>132</v>
      </c>
      <c r="D26" s="249">
        <v>0</v>
      </c>
      <c r="E26" s="313">
        <v>1</v>
      </c>
      <c r="F26" s="251">
        <v>1</v>
      </c>
      <c r="G26" s="249">
        <v>23</v>
      </c>
      <c r="H26" s="313">
        <v>15</v>
      </c>
      <c r="I26" s="251">
        <v>38</v>
      </c>
      <c r="J26" s="249">
        <v>67</v>
      </c>
      <c r="K26" s="313">
        <v>36</v>
      </c>
      <c r="L26" s="251">
        <v>103</v>
      </c>
      <c r="M26" s="249">
        <v>108</v>
      </c>
      <c r="N26" s="313">
        <v>36</v>
      </c>
      <c r="O26" s="251">
        <v>144</v>
      </c>
      <c r="P26" s="249">
        <v>85</v>
      </c>
      <c r="Q26" s="313">
        <v>25</v>
      </c>
      <c r="R26" s="251">
        <v>110</v>
      </c>
      <c r="S26" s="249">
        <v>4</v>
      </c>
      <c r="T26" s="313">
        <v>0</v>
      </c>
      <c r="U26" s="251">
        <v>4</v>
      </c>
      <c r="V26" s="314">
        <v>287</v>
      </c>
      <c r="W26" s="314">
        <v>113</v>
      </c>
      <c r="X26" s="266">
        <v>400</v>
      </c>
      <c r="Y26" s="319">
        <v>48.794425087108017</v>
      </c>
      <c r="Z26" s="319">
        <v>45.938053097345133</v>
      </c>
      <c r="AA26" s="319">
        <v>47.987499999999997</v>
      </c>
      <c r="AB26" s="302">
        <v>8.235294117647058</v>
      </c>
      <c r="AC26" s="319">
        <v>16</v>
      </c>
      <c r="AD26" s="304">
        <v>10</v>
      </c>
      <c r="AE26" s="302">
        <v>25.327510917030565</v>
      </c>
      <c r="AF26" s="319">
        <v>31.395348837209301</v>
      </c>
      <c r="AG26" s="319">
        <v>26.984126984126984</v>
      </c>
    </row>
    <row r="27" spans="2:33">
      <c r="B27" s="594"/>
      <c r="C27" s="4" t="s">
        <v>133</v>
      </c>
      <c r="D27" s="249">
        <v>7</v>
      </c>
      <c r="E27" s="313">
        <v>0</v>
      </c>
      <c r="F27" s="251">
        <v>7</v>
      </c>
      <c r="G27" s="249">
        <v>126</v>
      </c>
      <c r="H27" s="313">
        <v>14</v>
      </c>
      <c r="I27" s="251">
        <v>140</v>
      </c>
      <c r="J27" s="249">
        <v>334</v>
      </c>
      <c r="K27" s="313">
        <v>39</v>
      </c>
      <c r="L27" s="251">
        <v>373</v>
      </c>
      <c r="M27" s="249">
        <v>551</v>
      </c>
      <c r="N27" s="313">
        <v>43</v>
      </c>
      <c r="O27" s="251">
        <v>594</v>
      </c>
      <c r="P27" s="249">
        <v>340</v>
      </c>
      <c r="Q27" s="313">
        <v>31</v>
      </c>
      <c r="R27" s="251">
        <v>371</v>
      </c>
      <c r="S27" s="249">
        <v>24</v>
      </c>
      <c r="T27" s="313">
        <v>4</v>
      </c>
      <c r="U27" s="251">
        <v>28</v>
      </c>
      <c r="V27" s="314">
        <v>1382</v>
      </c>
      <c r="W27" s="314">
        <v>131</v>
      </c>
      <c r="X27" s="266">
        <v>1513</v>
      </c>
      <c r="Y27" s="319">
        <v>47.977568740955135</v>
      </c>
      <c r="Z27" s="319">
        <v>47.038167938931295</v>
      </c>
      <c r="AA27" s="319">
        <v>47.896232650363515</v>
      </c>
      <c r="AB27" s="302">
        <v>12.647058823529411</v>
      </c>
      <c r="AC27" s="319">
        <v>9.67741935483871</v>
      </c>
      <c r="AD27" s="304">
        <v>12.398921832884097</v>
      </c>
      <c r="AE27" s="302">
        <v>25.067873303167421</v>
      </c>
      <c r="AF27" s="319">
        <v>32.323232323232325</v>
      </c>
      <c r="AG27" s="319">
        <v>25.664451827242523</v>
      </c>
    </row>
    <row r="28" spans="2:33">
      <c r="B28" s="594"/>
      <c r="C28" s="4" t="s">
        <v>134</v>
      </c>
      <c r="D28" s="249">
        <v>0</v>
      </c>
      <c r="E28" s="313">
        <v>0</v>
      </c>
      <c r="F28" s="251">
        <v>0</v>
      </c>
      <c r="G28" s="249">
        <v>0</v>
      </c>
      <c r="H28" s="313">
        <v>0</v>
      </c>
      <c r="I28" s="251">
        <v>0</v>
      </c>
      <c r="J28" s="249">
        <v>1</v>
      </c>
      <c r="K28" s="313">
        <v>0</v>
      </c>
      <c r="L28" s="251">
        <v>1</v>
      </c>
      <c r="M28" s="249">
        <v>0</v>
      </c>
      <c r="N28" s="313">
        <v>0</v>
      </c>
      <c r="O28" s="251">
        <v>0</v>
      </c>
      <c r="P28" s="249">
        <v>0</v>
      </c>
      <c r="Q28" s="313">
        <v>0</v>
      </c>
      <c r="R28" s="251">
        <v>0</v>
      </c>
      <c r="S28" s="249">
        <v>0</v>
      </c>
      <c r="T28" s="313">
        <v>0</v>
      </c>
      <c r="U28" s="251">
        <v>0</v>
      </c>
      <c r="V28" s="314">
        <v>1</v>
      </c>
      <c r="W28" s="314">
        <v>0</v>
      </c>
      <c r="X28" s="266">
        <v>1</v>
      </c>
      <c r="Y28" s="319">
        <v>42</v>
      </c>
      <c r="Z28" s="319" t="s">
        <v>79</v>
      </c>
      <c r="AA28" s="319">
        <v>42</v>
      </c>
      <c r="AB28" s="302" t="s">
        <v>79</v>
      </c>
      <c r="AC28" s="319" t="s">
        <v>79</v>
      </c>
      <c r="AD28" s="304" t="s">
        <v>79</v>
      </c>
      <c r="AE28" s="302">
        <v>0</v>
      </c>
      <c r="AF28" s="319" t="s">
        <v>79</v>
      </c>
      <c r="AG28" s="319">
        <v>0</v>
      </c>
    </row>
    <row r="29" spans="2:33" ht="3.75" customHeight="1">
      <c r="C29" s="262"/>
      <c r="D29" s="262">
        <v>0</v>
      </c>
      <c r="E29" s="262">
        <v>0</v>
      </c>
      <c r="F29" s="262">
        <v>0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538"/>
      <c r="Z29" s="538"/>
      <c r="AA29" s="538"/>
      <c r="AB29" s="538"/>
      <c r="AC29" s="538"/>
      <c r="AD29" s="538"/>
      <c r="AE29" s="538"/>
      <c r="AF29" s="538"/>
      <c r="AG29" s="538"/>
    </row>
    <row r="30" spans="2:33">
      <c r="B30" s="594" t="s">
        <v>117</v>
      </c>
      <c r="C30" s="240" t="s">
        <v>69</v>
      </c>
      <c r="D30" s="241">
        <v>168</v>
      </c>
      <c r="E30" s="306">
        <v>92</v>
      </c>
      <c r="F30" s="243">
        <v>260</v>
      </c>
      <c r="G30" s="241">
        <v>1249</v>
      </c>
      <c r="H30" s="306">
        <v>610</v>
      </c>
      <c r="I30" s="243">
        <v>1859</v>
      </c>
      <c r="J30" s="241">
        <v>3086</v>
      </c>
      <c r="K30" s="306">
        <v>1626</v>
      </c>
      <c r="L30" s="243">
        <v>4712</v>
      </c>
      <c r="M30" s="241">
        <v>3390</v>
      </c>
      <c r="N30" s="306">
        <v>1459</v>
      </c>
      <c r="O30" s="243">
        <v>4849</v>
      </c>
      <c r="P30" s="241">
        <v>2527</v>
      </c>
      <c r="Q30" s="306">
        <v>779</v>
      </c>
      <c r="R30" s="243">
        <v>3306</v>
      </c>
      <c r="S30" s="241">
        <v>144</v>
      </c>
      <c r="T30" s="306">
        <v>45</v>
      </c>
      <c r="U30" s="243">
        <v>189</v>
      </c>
      <c r="V30" s="307">
        <v>10564</v>
      </c>
      <c r="W30" s="307">
        <v>4611</v>
      </c>
      <c r="X30" s="264">
        <v>15175</v>
      </c>
      <c r="Y30" s="308">
        <v>46.390571753123815</v>
      </c>
      <c r="Z30" s="308">
        <v>44.620689655172413</v>
      </c>
      <c r="AA30" s="308">
        <v>45.852784184514</v>
      </c>
      <c r="AB30" s="247">
        <v>23.862287297190342</v>
      </c>
      <c r="AC30" s="308">
        <v>36.071887034659824</v>
      </c>
      <c r="AD30" s="248">
        <v>26.739261947973382</v>
      </c>
      <c r="AE30" s="280">
        <v>37.034634842392009</v>
      </c>
      <c r="AF30" s="279">
        <v>45.917721518987342</v>
      </c>
      <c r="AG30" s="279">
        <v>39.617260097525069</v>
      </c>
    </row>
    <row r="31" spans="2:33">
      <c r="B31" s="594"/>
      <c r="C31" s="4" t="s">
        <v>129</v>
      </c>
      <c r="D31" s="249">
        <v>0</v>
      </c>
      <c r="E31" s="313">
        <v>0</v>
      </c>
      <c r="F31" s="251">
        <v>0</v>
      </c>
      <c r="G31" s="249">
        <v>2</v>
      </c>
      <c r="H31" s="313">
        <v>3</v>
      </c>
      <c r="I31" s="251">
        <v>5</v>
      </c>
      <c r="J31" s="249">
        <v>33</v>
      </c>
      <c r="K31" s="313">
        <v>10</v>
      </c>
      <c r="L31" s="251">
        <v>43</v>
      </c>
      <c r="M31" s="249">
        <v>40</v>
      </c>
      <c r="N31" s="313">
        <v>11</v>
      </c>
      <c r="O31" s="251">
        <v>51</v>
      </c>
      <c r="P31" s="249">
        <v>27</v>
      </c>
      <c r="Q31" s="313">
        <v>6</v>
      </c>
      <c r="R31" s="251">
        <v>33</v>
      </c>
      <c r="S31" s="249">
        <v>5</v>
      </c>
      <c r="T31" s="313">
        <v>0</v>
      </c>
      <c r="U31" s="251">
        <v>5</v>
      </c>
      <c r="V31" s="314">
        <v>107</v>
      </c>
      <c r="W31" s="314">
        <v>30</v>
      </c>
      <c r="X31" s="266">
        <v>137</v>
      </c>
      <c r="Y31" s="319">
        <v>49.757009345794394</v>
      </c>
      <c r="Z31" s="319">
        <v>46.166666666666664</v>
      </c>
      <c r="AA31" s="319">
        <v>48.970802919708028</v>
      </c>
      <c r="AB31" s="302">
        <v>0</v>
      </c>
      <c r="AC31" s="319">
        <v>16.666666666666664</v>
      </c>
      <c r="AD31" s="304">
        <v>3.0303030303030303</v>
      </c>
      <c r="AE31" s="302">
        <v>9.183673469387756</v>
      </c>
      <c r="AF31" s="319">
        <v>30.434782608695656</v>
      </c>
      <c r="AG31" s="319">
        <v>13.223140495867769</v>
      </c>
    </row>
    <row r="32" spans="2:33">
      <c r="B32" s="594"/>
      <c r="C32" s="4" t="s">
        <v>130</v>
      </c>
      <c r="D32" s="249">
        <v>0</v>
      </c>
      <c r="E32" s="313">
        <v>0</v>
      </c>
      <c r="F32" s="251">
        <v>0</v>
      </c>
      <c r="G32" s="249">
        <v>13</v>
      </c>
      <c r="H32" s="313">
        <v>7</v>
      </c>
      <c r="I32" s="251">
        <v>20</v>
      </c>
      <c r="J32" s="249">
        <v>112</v>
      </c>
      <c r="K32" s="313">
        <v>92</v>
      </c>
      <c r="L32" s="251">
        <v>204</v>
      </c>
      <c r="M32" s="249">
        <v>80</v>
      </c>
      <c r="N32" s="313">
        <v>76</v>
      </c>
      <c r="O32" s="251">
        <v>156</v>
      </c>
      <c r="P32" s="249">
        <v>59</v>
      </c>
      <c r="Q32" s="313">
        <v>30</v>
      </c>
      <c r="R32" s="251">
        <v>89</v>
      </c>
      <c r="S32" s="249">
        <v>11</v>
      </c>
      <c r="T32" s="313">
        <v>2</v>
      </c>
      <c r="U32" s="251">
        <v>13</v>
      </c>
      <c r="V32" s="314">
        <v>275</v>
      </c>
      <c r="W32" s="314">
        <v>207</v>
      </c>
      <c r="X32" s="266">
        <v>482</v>
      </c>
      <c r="Y32" s="319">
        <v>47.363636363636367</v>
      </c>
      <c r="Z32" s="319">
        <v>46.106280193236714</v>
      </c>
      <c r="AA32" s="319">
        <v>46.823651452282157</v>
      </c>
      <c r="AB32" s="302">
        <v>3.3898305084745761</v>
      </c>
      <c r="AC32" s="319">
        <v>0</v>
      </c>
      <c r="AD32" s="304">
        <v>2.2471910112359552</v>
      </c>
      <c r="AE32" s="302">
        <v>29.107981220657276</v>
      </c>
      <c r="AF32" s="319">
        <v>23.952095808383234</v>
      </c>
      <c r="AG32" s="319">
        <v>26.842105263157894</v>
      </c>
    </row>
    <row r="33" spans="2:116">
      <c r="B33" s="594"/>
      <c r="C33" s="4" t="s">
        <v>131</v>
      </c>
      <c r="D33" s="249">
        <v>0</v>
      </c>
      <c r="E33" s="313">
        <v>5</v>
      </c>
      <c r="F33" s="251">
        <v>5</v>
      </c>
      <c r="G33" s="249">
        <v>105</v>
      </c>
      <c r="H33" s="313">
        <v>129</v>
      </c>
      <c r="I33" s="251">
        <v>234</v>
      </c>
      <c r="J33" s="249">
        <v>283</v>
      </c>
      <c r="K33" s="313">
        <v>439</v>
      </c>
      <c r="L33" s="251">
        <v>722</v>
      </c>
      <c r="M33" s="249">
        <v>114</v>
      </c>
      <c r="N33" s="313">
        <v>183</v>
      </c>
      <c r="O33" s="251">
        <v>297</v>
      </c>
      <c r="P33" s="249">
        <v>79</v>
      </c>
      <c r="Q33" s="313">
        <v>56</v>
      </c>
      <c r="R33" s="251">
        <v>135</v>
      </c>
      <c r="S33" s="249">
        <v>7</v>
      </c>
      <c r="T33" s="313">
        <v>3</v>
      </c>
      <c r="U33" s="251">
        <v>10</v>
      </c>
      <c r="V33" s="314">
        <v>588</v>
      </c>
      <c r="W33" s="314">
        <v>815</v>
      </c>
      <c r="X33" s="266">
        <v>1403</v>
      </c>
      <c r="Y33" s="319">
        <v>42.484693877551024</v>
      </c>
      <c r="Z33" s="319">
        <v>41.251153254741162</v>
      </c>
      <c r="AA33" s="319">
        <v>41.871703492516041</v>
      </c>
      <c r="AB33" s="302">
        <v>48.101265822784811</v>
      </c>
      <c r="AC33" s="319">
        <v>69.642857142857139</v>
      </c>
      <c r="AD33" s="304">
        <v>57.037037037037038</v>
      </c>
      <c r="AE33" s="302">
        <v>82.043343653250773</v>
      </c>
      <c r="AF33" s="319">
        <v>78.336980306345737</v>
      </c>
      <c r="AG33" s="319">
        <v>79.871794871794876</v>
      </c>
    </row>
    <row r="34" spans="2:116">
      <c r="B34" s="594"/>
      <c r="C34" s="4" t="s">
        <v>132</v>
      </c>
      <c r="D34" s="249">
        <v>14</v>
      </c>
      <c r="E34" s="313">
        <v>27</v>
      </c>
      <c r="F34" s="251">
        <v>41</v>
      </c>
      <c r="G34" s="249">
        <v>178</v>
      </c>
      <c r="H34" s="313">
        <v>266</v>
      </c>
      <c r="I34" s="251">
        <v>444</v>
      </c>
      <c r="J34" s="249">
        <v>374</v>
      </c>
      <c r="K34" s="313">
        <v>622</v>
      </c>
      <c r="L34" s="251">
        <v>996</v>
      </c>
      <c r="M34" s="249">
        <v>307</v>
      </c>
      <c r="N34" s="313">
        <v>590</v>
      </c>
      <c r="O34" s="251">
        <v>897</v>
      </c>
      <c r="P34" s="249">
        <v>229</v>
      </c>
      <c r="Q34" s="313">
        <v>325</v>
      </c>
      <c r="R34" s="251">
        <v>554</v>
      </c>
      <c r="S34" s="249">
        <v>11</v>
      </c>
      <c r="T34" s="313">
        <v>9</v>
      </c>
      <c r="U34" s="251">
        <v>20</v>
      </c>
      <c r="V34" s="314">
        <v>1113</v>
      </c>
      <c r="W34" s="314">
        <v>1839</v>
      </c>
      <c r="X34" s="266">
        <v>2952</v>
      </c>
      <c r="Y34" s="319">
        <v>44.762803234501348</v>
      </c>
      <c r="Z34" s="319">
        <v>44.681470843269025</v>
      </c>
      <c r="AA34" s="319">
        <v>44.71849593495935</v>
      </c>
      <c r="AB34" s="302">
        <v>30.131004366812224</v>
      </c>
      <c r="AC34" s="319">
        <v>31.692307692307693</v>
      </c>
      <c r="AD34" s="304">
        <v>31.046931407942242</v>
      </c>
      <c r="AE34" s="302">
        <v>55.013927576601674</v>
      </c>
      <c r="AF34" s="319">
        <v>46.184419713831474</v>
      </c>
      <c r="AG34" s="319">
        <v>49.392712550607285</v>
      </c>
    </row>
    <row r="35" spans="2:116">
      <c r="B35" s="594"/>
      <c r="C35" s="4" t="s">
        <v>133</v>
      </c>
      <c r="D35" s="249">
        <v>154</v>
      </c>
      <c r="E35" s="313">
        <v>60</v>
      </c>
      <c r="F35" s="251">
        <v>214</v>
      </c>
      <c r="G35" s="249">
        <v>932</v>
      </c>
      <c r="H35" s="313">
        <v>200</v>
      </c>
      <c r="I35" s="251">
        <v>1132</v>
      </c>
      <c r="J35" s="249">
        <v>2215</v>
      </c>
      <c r="K35" s="313">
        <v>449</v>
      </c>
      <c r="L35" s="251">
        <v>2664</v>
      </c>
      <c r="M35" s="249">
        <v>2802</v>
      </c>
      <c r="N35" s="313">
        <v>579</v>
      </c>
      <c r="O35" s="251">
        <v>3381</v>
      </c>
      <c r="P35" s="249">
        <v>2112</v>
      </c>
      <c r="Q35" s="313">
        <v>353</v>
      </c>
      <c r="R35" s="251">
        <v>2465</v>
      </c>
      <c r="S35" s="249">
        <v>109</v>
      </c>
      <c r="T35" s="313">
        <v>28</v>
      </c>
      <c r="U35" s="251">
        <v>137</v>
      </c>
      <c r="V35" s="314">
        <v>8324</v>
      </c>
      <c r="W35" s="314">
        <v>1669</v>
      </c>
      <c r="X35" s="266">
        <v>9993</v>
      </c>
      <c r="Y35" s="319">
        <v>46.851513695338781</v>
      </c>
      <c r="Z35" s="319">
        <v>45.917302876687231</v>
      </c>
      <c r="AA35" s="319">
        <v>46.673071149804862</v>
      </c>
      <c r="AB35" s="302">
        <v>23.295454545454543</v>
      </c>
      <c r="AC35" s="319">
        <v>38.81019830028329</v>
      </c>
      <c r="AD35" s="304">
        <v>25.517241379310345</v>
      </c>
      <c r="AE35" s="302">
        <v>33.120102350871583</v>
      </c>
      <c r="AF35" s="319">
        <v>37.253289473684212</v>
      </c>
      <c r="AG35" s="319">
        <v>33.793011112598741</v>
      </c>
    </row>
    <row r="36" spans="2:116">
      <c r="B36" s="594"/>
      <c r="C36" s="4" t="s">
        <v>134</v>
      </c>
      <c r="D36" s="249">
        <v>0</v>
      </c>
      <c r="E36" s="313">
        <v>0</v>
      </c>
      <c r="F36" s="251">
        <v>0</v>
      </c>
      <c r="G36" s="249">
        <v>17</v>
      </c>
      <c r="H36" s="313">
        <v>4</v>
      </c>
      <c r="I36" s="251">
        <v>21</v>
      </c>
      <c r="J36" s="249">
        <v>63</v>
      </c>
      <c r="K36" s="313">
        <v>9</v>
      </c>
      <c r="L36" s="251">
        <v>72</v>
      </c>
      <c r="M36" s="249">
        <v>40</v>
      </c>
      <c r="N36" s="313">
        <v>18</v>
      </c>
      <c r="O36" s="251">
        <v>58</v>
      </c>
      <c r="P36" s="249">
        <v>18</v>
      </c>
      <c r="Q36" s="313">
        <v>6</v>
      </c>
      <c r="R36" s="251">
        <v>24</v>
      </c>
      <c r="S36" s="249">
        <v>0</v>
      </c>
      <c r="T36" s="313">
        <v>0</v>
      </c>
      <c r="U36" s="251">
        <v>0</v>
      </c>
      <c r="V36" s="314">
        <v>138</v>
      </c>
      <c r="W36" s="314">
        <v>37</v>
      </c>
      <c r="X36" s="266">
        <v>175</v>
      </c>
      <c r="Y36" s="319">
        <v>43.70289855072464</v>
      </c>
      <c r="Z36" s="319">
        <v>46.916467780429592</v>
      </c>
      <c r="AA36" s="319">
        <v>44.485714285714288</v>
      </c>
      <c r="AB36" s="302">
        <v>11.111111111111111</v>
      </c>
      <c r="AC36" s="319">
        <v>0</v>
      </c>
      <c r="AD36" s="304">
        <v>8.3333333333333321</v>
      </c>
      <c r="AE36" s="302">
        <v>53.333333333333336</v>
      </c>
      <c r="AF36" s="319">
        <v>27.586206896551722</v>
      </c>
      <c r="AG36" s="319">
        <v>47.058823529411761</v>
      </c>
    </row>
    <row r="37" spans="2:116">
      <c r="B37" s="594"/>
      <c r="C37" s="4" t="s">
        <v>135</v>
      </c>
      <c r="D37" s="249">
        <v>0</v>
      </c>
      <c r="E37" s="313">
        <v>0</v>
      </c>
      <c r="F37" s="251">
        <v>0</v>
      </c>
      <c r="G37" s="249">
        <v>0</v>
      </c>
      <c r="H37" s="313">
        <v>0</v>
      </c>
      <c r="I37" s="251">
        <v>0</v>
      </c>
      <c r="J37" s="249">
        <v>6</v>
      </c>
      <c r="K37" s="313">
        <v>3</v>
      </c>
      <c r="L37" s="251">
        <v>9</v>
      </c>
      <c r="M37" s="249">
        <v>7</v>
      </c>
      <c r="N37" s="313">
        <v>2</v>
      </c>
      <c r="O37" s="251">
        <v>9</v>
      </c>
      <c r="P37" s="249">
        <v>3</v>
      </c>
      <c r="Q37" s="313">
        <v>3</v>
      </c>
      <c r="R37" s="251">
        <v>6</v>
      </c>
      <c r="S37" s="249">
        <v>1</v>
      </c>
      <c r="T37" s="313">
        <v>3</v>
      </c>
      <c r="U37" s="251">
        <v>4</v>
      </c>
      <c r="V37" s="314">
        <v>17</v>
      </c>
      <c r="W37" s="314">
        <v>11</v>
      </c>
      <c r="X37" s="266">
        <v>28</v>
      </c>
      <c r="Y37" s="319">
        <v>48.941176470588232</v>
      </c>
      <c r="Z37" s="319">
        <v>47.985915492957744</v>
      </c>
      <c r="AA37" s="319">
        <v>50.857142857142854</v>
      </c>
      <c r="AB37" s="302">
        <v>0</v>
      </c>
      <c r="AC37" s="319">
        <v>0</v>
      </c>
      <c r="AD37" s="304">
        <v>0</v>
      </c>
      <c r="AE37" s="302">
        <v>21.428571428571427</v>
      </c>
      <c r="AF37" s="319">
        <v>22.222222222222221</v>
      </c>
      <c r="AG37" s="319">
        <v>21.739130434782609</v>
      </c>
    </row>
    <row r="38" spans="2:116">
      <c r="B38" s="594"/>
      <c r="C38" s="4" t="s">
        <v>137</v>
      </c>
      <c r="D38" s="249">
        <v>0</v>
      </c>
      <c r="E38" s="313">
        <v>0</v>
      </c>
      <c r="F38" s="251">
        <v>0</v>
      </c>
      <c r="G38" s="249">
        <v>1</v>
      </c>
      <c r="H38" s="313">
        <v>0</v>
      </c>
      <c r="I38" s="251">
        <v>1</v>
      </c>
      <c r="J38" s="249">
        <v>0</v>
      </c>
      <c r="K38" s="313">
        <v>0</v>
      </c>
      <c r="L38" s="251">
        <v>0</v>
      </c>
      <c r="M38" s="249">
        <v>0</v>
      </c>
      <c r="N38" s="313">
        <v>0</v>
      </c>
      <c r="O38" s="251">
        <v>0</v>
      </c>
      <c r="P38" s="249">
        <v>0</v>
      </c>
      <c r="Q38" s="313">
        <v>0</v>
      </c>
      <c r="R38" s="251">
        <v>0</v>
      </c>
      <c r="S38" s="249">
        <v>0</v>
      </c>
      <c r="T38" s="313">
        <v>0</v>
      </c>
      <c r="U38" s="251">
        <v>0</v>
      </c>
      <c r="V38" s="314">
        <v>1</v>
      </c>
      <c r="W38" s="314">
        <v>0</v>
      </c>
      <c r="X38" s="266">
        <v>1</v>
      </c>
      <c r="Y38" s="319">
        <v>32</v>
      </c>
      <c r="Z38" s="319" t="s">
        <v>79</v>
      </c>
      <c r="AA38" s="319">
        <v>32</v>
      </c>
      <c r="AB38" s="302" t="s">
        <v>79</v>
      </c>
      <c r="AC38" s="319" t="s">
        <v>79</v>
      </c>
      <c r="AD38" s="304" t="s">
        <v>79</v>
      </c>
      <c r="AE38" s="302" t="s">
        <v>79</v>
      </c>
      <c r="AF38" s="319" t="s">
        <v>79</v>
      </c>
      <c r="AG38" s="319" t="s">
        <v>79</v>
      </c>
    </row>
    <row r="39" spans="2:116">
      <c r="B39" s="594"/>
      <c r="C39" s="289" t="s">
        <v>138</v>
      </c>
      <c r="D39" s="267">
        <v>0</v>
      </c>
      <c r="E39" s="268">
        <v>0</v>
      </c>
      <c r="F39" s="269">
        <v>0</v>
      </c>
      <c r="G39" s="267">
        <v>1</v>
      </c>
      <c r="H39" s="268">
        <v>1</v>
      </c>
      <c r="I39" s="269">
        <v>2</v>
      </c>
      <c r="J39" s="267">
        <v>0</v>
      </c>
      <c r="K39" s="268">
        <v>2</v>
      </c>
      <c r="L39" s="269">
        <v>2</v>
      </c>
      <c r="M39" s="267">
        <v>0</v>
      </c>
      <c r="N39" s="268">
        <v>0</v>
      </c>
      <c r="O39" s="269">
        <v>0</v>
      </c>
      <c r="P39" s="267">
        <v>0</v>
      </c>
      <c r="Q39" s="268">
        <v>0</v>
      </c>
      <c r="R39" s="269">
        <v>0</v>
      </c>
      <c r="S39" s="267">
        <v>0</v>
      </c>
      <c r="T39" s="268">
        <v>0</v>
      </c>
      <c r="U39" s="269">
        <v>0</v>
      </c>
      <c r="V39" s="270">
        <v>1</v>
      </c>
      <c r="W39" s="270">
        <v>3</v>
      </c>
      <c r="X39" s="271">
        <v>4</v>
      </c>
      <c r="Y39" s="322">
        <v>32</v>
      </c>
      <c r="Z39" s="322">
        <v>46.155844155844157</v>
      </c>
      <c r="AA39" s="322">
        <v>34.5</v>
      </c>
      <c r="AB39" s="321" t="s">
        <v>79</v>
      </c>
      <c r="AC39" s="322" t="s">
        <v>79</v>
      </c>
      <c r="AD39" s="323" t="s">
        <v>79</v>
      </c>
      <c r="AE39" s="321" t="s">
        <v>79</v>
      </c>
      <c r="AF39" s="322">
        <v>200</v>
      </c>
      <c r="AG39" s="322">
        <v>300</v>
      </c>
    </row>
    <row r="41" spans="2:116" s="154" customFormat="1">
      <c r="B41" s="507" t="s">
        <v>312</v>
      </c>
      <c r="C41" s="82"/>
      <c r="D41" s="82"/>
      <c r="E41" s="82"/>
      <c r="F41" s="82"/>
      <c r="G41" s="82"/>
      <c r="H41" s="82"/>
      <c r="I41" s="82"/>
      <c r="J41" s="82"/>
      <c r="K41" s="82"/>
      <c r="L41" s="82"/>
      <c r="M41" s="82"/>
      <c r="N41" s="82"/>
      <c r="O41" s="82"/>
      <c r="P41" s="82"/>
      <c r="Q41" s="94"/>
      <c r="R41" s="94"/>
      <c r="S41" s="94"/>
      <c r="T41" s="94"/>
      <c r="U41" s="94"/>
      <c r="V41" s="94"/>
      <c r="W41" s="94"/>
      <c r="X41" s="94"/>
      <c r="Y41" s="94"/>
      <c r="Z41" s="94"/>
      <c r="AA41" s="94"/>
      <c r="AB41" s="94"/>
      <c r="AC41" s="94"/>
      <c r="AD41" s="94"/>
      <c r="AE41" s="94"/>
      <c r="AF41" s="82"/>
      <c r="AG41" s="94"/>
      <c r="AH41" s="82"/>
      <c r="AI41" s="94"/>
      <c r="AJ41" s="82"/>
      <c r="AK41" s="94"/>
      <c r="AL41" s="82"/>
      <c r="AM41" s="94"/>
      <c r="AN41" s="82"/>
      <c r="AO41" s="94"/>
      <c r="AP41" s="82"/>
      <c r="AQ41" s="94"/>
      <c r="AR41" s="148"/>
      <c r="AS41" s="94"/>
      <c r="AT41" s="94"/>
      <c r="AU41" s="94"/>
      <c r="AV41" s="82"/>
      <c r="AW41" s="94"/>
      <c r="AX41" s="94"/>
      <c r="AY41" s="94"/>
      <c r="AZ41" s="94"/>
      <c r="BA41" s="94"/>
      <c r="BB41" s="82"/>
      <c r="BC41" s="82"/>
      <c r="BD41" s="82"/>
      <c r="BE41" s="82"/>
      <c r="BF41" s="82"/>
      <c r="BG41" s="82"/>
      <c r="BH41" s="82"/>
      <c r="BI41" s="82"/>
      <c r="BJ41" s="82"/>
      <c r="BK41" s="82"/>
      <c r="BL41" s="94"/>
      <c r="BM41" s="148"/>
      <c r="BN41" s="148"/>
      <c r="BO41" s="148"/>
      <c r="BP41" s="148"/>
      <c r="BQ41" s="89"/>
      <c r="BR41" s="89"/>
      <c r="BS41" s="89"/>
      <c r="BT41" s="89"/>
      <c r="BU41" s="89"/>
      <c r="BV41" s="89"/>
      <c r="BW41" s="89"/>
      <c r="BX41" s="89"/>
      <c r="BY41" s="89"/>
      <c r="BZ41" s="89"/>
      <c r="CA41" s="89"/>
      <c r="CB41" s="89"/>
      <c r="CC41" s="89"/>
      <c r="CD41" s="89"/>
      <c r="CE41" s="89"/>
      <c r="CF41" s="89"/>
      <c r="CG41" s="89"/>
      <c r="CH41" s="89"/>
      <c r="CI41" s="8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89"/>
      <c r="CY41" s="89"/>
      <c r="CZ41" s="89"/>
      <c r="DA41" s="89"/>
      <c r="DB41" s="89"/>
      <c r="DC41" s="89"/>
      <c r="DD41" s="89"/>
      <c r="DE41" s="89"/>
      <c r="DF41" s="89"/>
      <c r="DG41" s="89"/>
      <c r="DH41" s="93"/>
      <c r="DI41" s="93"/>
      <c r="DJ41" s="93"/>
      <c r="DK41" s="93"/>
      <c r="DL41" s="93"/>
    </row>
    <row r="42" spans="2:116" s="154" customFormat="1">
      <c r="B42" s="85" t="s">
        <v>82</v>
      </c>
      <c r="C42" s="86"/>
      <c r="D42" s="86"/>
      <c r="E42" s="86"/>
      <c r="F42" s="86"/>
      <c r="G42" s="86"/>
      <c r="H42" s="86"/>
      <c r="I42" s="86"/>
      <c r="J42" s="86"/>
      <c r="K42" s="86"/>
      <c r="L42" s="86"/>
      <c r="M42" s="86"/>
      <c r="N42" s="86"/>
      <c r="O42" s="86"/>
      <c r="P42" s="86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  <c r="AB42" s="86"/>
      <c r="AC42" s="86"/>
      <c r="AD42" s="86"/>
      <c r="AE42" s="86"/>
      <c r="AF42" s="86"/>
      <c r="AG42" s="86"/>
      <c r="AH42" s="86"/>
      <c r="AI42" s="86"/>
      <c r="AJ42" s="86"/>
      <c r="AK42" s="86"/>
      <c r="AL42" s="86"/>
      <c r="AM42" s="86"/>
      <c r="AN42" s="86"/>
      <c r="AO42" s="86"/>
      <c r="AP42" s="86"/>
      <c r="AQ42" s="86"/>
      <c r="AR42" s="86"/>
      <c r="AS42" s="86"/>
      <c r="AT42" s="86"/>
      <c r="AU42" s="86"/>
      <c r="AV42" s="86"/>
      <c r="AW42" s="86"/>
      <c r="AX42" s="86"/>
      <c r="AY42" s="86"/>
      <c r="AZ42" s="86"/>
      <c r="BA42" s="86"/>
      <c r="BB42" s="86"/>
      <c r="BC42" s="86"/>
      <c r="BD42" s="86"/>
      <c r="BE42" s="86"/>
      <c r="BF42" s="86"/>
      <c r="BG42" s="86"/>
      <c r="BH42" s="86"/>
      <c r="BI42" s="86"/>
      <c r="BJ42" s="86"/>
      <c r="BK42" s="86"/>
      <c r="BL42" s="86"/>
      <c r="BM42" s="86"/>
      <c r="BN42" s="86"/>
      <c r="BO42" s="86"/>
      <c r="BP42" s="86"/>
      <c r="BQ42" s="86"/>
      <c r="BR42" s="86"/>
      <c r="BS42" s="86"/>
      <c r="BT42" s="86"/>
      <c r="BU42" s="86"/>
      <c r="BV42" s="86"/>
      <c r="BW42" s="86"/>
      <c r="BX42" s="86"/>
      <c r="BY42" s="86"/>
      <c r="BZ42" s="86"/>
      <c r="CA42" s="86"/>
      <c r="CB42" s="86"/>
      <c r="CC42" s="86"/>
      <c r="CD42" s="86"/>
      <c r="CE42" s="86"/>
      <c r="CF42" s="86"/>
      <c r="CG42" s="86"/>
      <c r="CH42" s="86"/>
      <c r="CI42" s="86"/>
      <c r="CJ42" s="86"/>
      <c r="CK42" s="86"/>
      <c r="CL42" s="86"/>
      <c r="CM42" s="86"/>
      <c r="CN42" s="86"/>
      <c r="CO42" s="86"/>
      <c r="CP42" s="86"/>
      <c r="CQ42" s="86"/>
      <c r="CR42" s="86"/>
      <c r="CS42" s="86"/>
      <c r="CT42" s="86"/>
      <c r="CU42" s="86"/>
      <c r="CV42" s="86"/>
      <c r="CW42" s="86"/>
      <c r="CX42" s="86"/>
      <c r="CY42" s="86"/>
      <c r="CZ42" s="86"/>
      <c r="DA42" s="86"/>
      <c r="DB42" s="86"/>
      <c r="DC42" s="86"/>
      <c r="DD42" s="86"/>
      <c r="DE42" s="86"/>
      <c r="DF42" s="86"/>
      <c r="DG42" s="86"/>
      <c r="DH42" s="86"/>
      <c r="DI42" s="86"/>
      <c r="DJ42" s="86"/>
      <c r="DK42" s="86"/>
      <c r="DL42" s="86"/>
    </row>
    <row r="43" spans="2:116" s="154" customFormat="1" ht="30" customHeight="1">
      <c r="B43" s="554" t="s">
        <v>143</v>
      </c>
      <c r="C43" s="554"/>
      <c r="D43" s="554"/>
      <c r="E43" s="554"/>
      <c r="F43" s="554"/>
      <c r="G43" s="554"/>
      <c r="H43" s="554"/>
      <c r="I43" s="554"/>
      <c r="J43" s="554"/>
      <c r="K43" s="554"/>
      <c r="L43" s="554"/>
      <c r="M43" s="554"/>
      <c r="N43" s="554"/>
      <c r="O43" s="554"/>
      <c r="P43" s="554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154" customFormat="1" ht="34.15" customHeight="1">
      <c r="B44" s="554" t="s">
        <v>320</v>
      </c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2:116" s="155" customFormat="1" ht="19.899999999999999" customHeight="1">
      <c r="B45" s="593" t="s">
        <v>144</v>
      </c>
      <c r="C45" s="593"/>
      <c r="D45" s="593"/>
      <c r="E45" s="593"/>
      <c r="F45" s="593"/>
      <c r="G45" s="593"/>
      <c r="H45" s="593"/>
      <c r="I45" s="593"/>
      <c r="J45" s="593"/>
      <c r="K45" s="593"/>
      <c r="L45" s="593"/>
      <c r="M45" s="593"/>
      <c r="N45" s="593"/>
      <c r="O45" s="593"/>
      <c r="P45" s="593"/>
      <c r="Q45" s="593"/>
      <c r="R45" s="156"/>
      <c r="S45" s="156"/>
      <c r="T45" s="156"/>
      <c r="U45" s="156"/>
      <c r="V45" s="156"/>
      <c r="W45" s="156"/>
      <c r="X45" s="156"/>
      <c r="Y45" s="156"/>
      <c r="Z45" s="156"/>
      <c r="AA45" s="156"/>
      <c r="AB45" s="156"/>
      <c r="AC45" s="156"/>
      <c r="AD45" s="156"/>
      <c r="AE45" s="156"/>
      <c r="AF45" s="156"/>
      <c r="AG45" s="156"/>
      <c r="AH45" s="157"/>
      <c r="AI45" s="156"/>
      <c r="AJ45" s="156"/>
      <c r="AK45" s="156"/>
      <c r="AL45" s="156"/>
      <c r="AM45" s="156"/>
      <c r="AN45" s="156"/>
      <c r="AO45" s="156"/>
      <c r="AP45" s="156"/>
      <c r="AQ45" s="156"/>
      <c r="AR45" s="156"/>
      <c r="AS45" s="156"/>
      <c r="AT45" s="156"/>
      <c r="AU45" s="156"/>
      <c r="AV45" s="156"/>
      <c r="AW45" s="156"/>
      <c r="AX45" s="156"/>
      <c r="AY45" s="156"/>
      <c r="AZ45" s="156"/>
      <c r="BA45" s="156"/>
      <c r="BB45" s="156"/>
      <c r="BC45" s="156"/>
      <c r="BD45" s="156"/>
      <c r="BE45" s="156"/>
      <c r="BF45" s="156"/>
      <c r="BG45" s="156"/>
      <c r="BH45" s="156"/>
      <c r="BI45" s="156"/>
      <c r="BJ45" s="156"/>
      <c r="BK45" s="156"/>
      <c r="BL45" s="156"/>
      <c r="BM45" s="156"/>
      <c r="BN45" s="156"/>
      <c r="BO45" s="156"/>
      <c r="BP45" s="156"/>
      <c r="BQ45" s="156"/>
      <c r="BR45" s="156"/>
      <c r="BS45" s="156"/>
      <c r="BT45" s="156"/>
      <c r="BU45" s="156"/>
      <c r="BV45" s="156"/>
      <c r="BW45" s="156"/>
      <c r="BX45" s="156"/>
      <c r="BY45" s="156"/>
      <c r="BZ45" s="156"/>
      <c r="CA45" s="156"/>
      <c r="CB45" s="156"/>
      <c r="CC45" s="156"/>
      <c r="CD45" s="156"/>
      <c r="CE45" s="156"/>
      <c r="CF45" s="156"/>
      <c r="CG45" s="156"/>
      <c r="CH45" s="156"/>
      <c r="CI45" s="156"/>
      <c r="CJ45" s="156"/>
      <c r="CK45" s="156"/>
      <c r="CL45" s="156"/>
      <c r="CM45" s="156"/>
      <c r="CN45" s="156"/>
      <c r="CO45" s="156"/>
      <c r="CP45" s="156"/>
      <c r="CQ45" s="156"/>
      <c r="CR45" s="156"/>
      <c r="CS45" s="156"/>
      <c r="CT45" s="156"/>
      <c r="CU45" s="156"/>
      <c r="CV45" s="156"/>
      <c r="CW45" s="156"/>
      <c r="CX45" s="156"/>
      <c r="CY45" s="156"/>
      <c r="CZ45" s="156"/>
      <c r="DA45" s="156"/>
      <c r="DB45" s="156"/>
      <c r="DC45" s="156"/>
      <c r="DD45" s="156"/>
      <c r="DE45" s="156"/>
      <c r="DF45" s="156"/>
      <c r="DG45" s="156"/>
      <c r="DH45" s="156"/>
      <c r="DI45" s="156"/>
      <c r="DJ45" s="156"/>
      <c r="DK45" s="156"/>
      <c r="DL45" s="156"/>
    </row>
    <row r="46" spans="2:116">
      <c r="B46" s="468" t="s">
        <v>306</v>
      </c>
    </row>
    <row r="47" spans="2:116">
      <c r="B47" s="468" t="s">
        <v>307</v>
      </c>
    </row>
    <row r="48" spans="2:116">
      <c r="B48" s="468" t="s">
        <v>317</v>
      </c>
    </row>
    <row r="49" spans="2:2">
      <c r="B49" s="468" t="s">
        <v>309</v>
      </c>
    </row>
  </sheetData>
  <mergeCells count="18">
    <mergeCell ref="B45:Q45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39"/>
    <mergeCell ref="D6:AG6"/>
    <mergeCell ref="D5:AG5"/>
    <mergeCell ref="B43:P43"/>
    <mergeCell ref="AE7:AG7"/>
    <mergeCell ref="B44:P44"/>
  </mergeCells>
  <hyperlinks>
    <hyperlink ref="B1" location="Indice!A1" display="Voltar ao Índice"/>
    <hyperlink ref="B45:Q45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234" customWidth="1"/>
    <col min="2" max="2" width="11.5703125" style="234" customWidth="1"/>
    <col min="3" max="3" width="33.5703125" style="234" customWidth="1"/>
    <col min="4" max="4" width="9" style="234" bestFit="1" customWidth="1"/>
    <col min="5" max="5" width="5.5703125" style="234" bestFit="1" customWidth="1"/>
    <col min="6" max="11" width="6.5703125" style="234" bestFit="1" customWidth="1"/>
    <col min="12" max="12" width="7.5703125" style="234" bestFit="1" customWidth="1"/>
    <col min="13" max="13" width="6.5703125" style="234" bestFit="1" customWidth="1"/>
    <col min="14" max="14" width="7.5703125" style="234" customWidth="1"/>
    <col min="15" max="15" width="7.5703125" style="234" bestFit="1" customWidth="1"/>
    <col min="16" max="17" width="6.5703125" style="234" bestFit="1" customWidth="1"/>
    <col min="18" max="18" width="7.85546875" style="234" customWidth="1"/>
    <col min="19" max="21" width="5.5703125" style="234" bestFit="1" customWidth="1"/>
    <col min="22" max="24" width="7.5703125" style="234" bestFit="1" customWidth="1"/>
    <col min="25" max="25" width="8.5703125" style="234" customWidth="1"/>
    <col min="26" max="27" width="5.5703125" style="234" customWidth="1"/>
    <col min="28" max="28" width="8" style="234" bestFit="1" customWidth="1"/>
    <col min="29" max="29" width="9.140625" style="234" customWidth="1"/>
    <col min="30" max="33" width="7.5703125" style="234" bestFit="1" customWidth="1"/>
    <col min="34" max="16384" width="9.140625" style="234"/>
  </cols>
  <sheetData>
    <row r="1" spans="1:33" s="62" customFormat="1" ht="14.25" customHeight="1">
      <c r="A1" s="97"/>
      <c r="B1" s="149" t="s">
        <v>5</v>
      </c>
    </row>
    <row r="2" spans="1:33" s="100" customFormat="1" ht="16.5">
      <c r="A2"/>
      <c r="B2" s="68" t="s">
        <v>3</v>
      </c>
      <c r="F2" s="232"/>
    </row>
    <row r="3" spans="1:33" s="100" customFormat="1" ht="18" customHeight="1">
      <c r="A3"/>
      <c r="B3" s="68" t="s">
        <v>153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</row>
    <row r="4" spans="1:33" s="100" customFormat="1" ht="18" customHeight="1">
      <c r="A4"/>
      <c r="B4" s="68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</row>
    <row r="5" spans="1:33" s="100" customFormat="1" ht="3.75" customHeight="1">
      <c r="A5"/>
      <c r="B5" s="68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</row>
    <row r="6" spans="1:33" ht="18" customHeight="1">
      <c r="D6" s="595" t="s">
        <v>288</v>
      </c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</row>
    <row r="7" spans="1:33">
      <c r="C7" s="235" t="s">
        <v>49</v>
      </c>
      <c r="D7" s="590" t="s">
        <v>118</v>
      </c>
      <c r="E7" s="591"/>
      <c r="F7" s="592"/>
      <c r="G7" s="590" t="s">
        <v>119</v>
      </c>
      <c r="H7" s="591"/>
      <c r="I7" s="592"/>
      <c r="J7" s="590" t="s">
        <v>120</v>
      </c>
      <c r="K7" s="591"/>
      <c r="L7" s="592"/>
      <c r="M7" s="590" t="s">
        <v>121</v>
      </c>
      <c r="N7" s="591"/>
      <c r="O7" s="592"/>
      <c r="P7" s="590" t="s">
        <v>122</v>
      </c>
      <c r="Q7" s="591"/>
      <c r="R7" s="592"/>
      <c r="S7" s="590" t="s">
        <v>123</v>
      </c>
      <c r="T7" s="591"/>
      <c r="U7" s="592"/>
      <c r="V7" s="599" t="s">
        <v>69</v>
      </c>
      <c r="W7" s="599"/>
      <c r="X7" s="585"/>
      <c r="Y7" s="589" t="s">
        <v>124</v>
      </c>
      <c r="Z7" s="589"/>
      <c r="AA7" s="589"/>
      <c r="AB7" s="586" t="s">
        <v>125</v>
      </c>
      <c r="AC7" s="589"/>
      <c r="AD7" s="588"/>
      <c r="AE7" s="597" t="s">
        <v>126</v>
      </c>
      <c r="AF7" s="598"/>
      <c r="AG7" s="598"/>
    </row>
    <row r="8" spans="1:33" ht="22.5" customHeight="1">
      <c r="B8" s="238" t="s">
        <v>274</v>
      </c>
      <c r="C8" s="310" t="s">
        <v>127</v>
      </c>
      <c r="D8" s="293" t="s">
        <v>67</v>
      </c>
      <c r="E8" s="294" t="s">
        <v>68</v>
      </c>
      <c r="F8" s="295" t="s">
        <v>128</v>
      </c>
      <c r="G8" s="293" t="s">
        <v>67</v>
      </c>
      <c r="H8" s="294" t="s">
        <v>68</v>
      </c>
      <c r="I8" s="295" t="s">
        <v>128</v>
      </c>
      <c r="J8" s="293" t="s">
        <v>67</v>
      </c>
      <c r="K8" s="294" t="s">
        <v>68</v>
      </c>
      <c r="L8" s="295" t="s">
        <v>128</v>
      </c>
      <c r="M8" s="293" t="s">
        <v>67</v>
      </c>
      <c r="N8" s="294" t="s">
        <v>68</v>
      </c>
      <c r="O8" s="295" t="s">
        <v>128</v>
      </c>
      <c r="P8" s="293" t="s">
        <v>67</v>
      </c>
      <c r="Q8" s="294" t="s">
        <v>68</v>
      </c>
      <c r="R8" s="295" t="s">
        <v>128</v>
      </c>
      <c r="S8" s="293" t="s">
        <v>67</v>
      </c>
      <c r="T8" s="294" t="s">
        <v>68</v>
      </c>
      <c r="U8" s="295" t="s">
        <v>128</v>
      </c>
      <c r="V8" s="296" t="s">
        <v>67</v>
      </c>
      <c r="W8" s="296" t="s">
        <v>68</v>
      </c>
      <c r="X8" s="297" t="s">
        <v>128</v>
      </c>
      <c r="Y8" s="298" t="s">
        <v>67</v>
      </c>
      <c r="Z8" s="298" t="s">
        <v>68</v>
      </c>
      <c r="AA8" s="298" t="s">
        <v>69</v>
      </c>
      <c r="AB8" s="299" t="s">
        <v>67</v>
      </c>
      <c r="AC8" s="298" t="s">
        <v>68</v>
      </c>
      <c r="AD8" s="300" t="s">
        <v>69</v>
      </c>
      <c r="AE8" s="299" t="s">
        <v>67</v>
      </c>
      <c r="AF8" s="298" t="s">
        <v>68</v>
      </c>
      <c r="AG8" s="298" t="s">
        <v>69</v>
      </c>
    </row>
    <row r="9" spans="1:33" ht="20.25" customHeight="1">
      <c r="A9" s="240"/>
      <c r="B9" s="596" t="s">
        <v>189</v>
      </c>
      <c r="C9" s="305" t="s">
        <v>69</v>
      </c>
      <c r="D9" s="241">
        <v>180</v>
      </c>
      <c r="E9" s="306">
        <v>104</v>
      </c>
      <c r="F9" s="243">
        <v>284</v>
      </c>
      <c r="G9" s="241">
        <v>2184</v>
      </c>
      <c r="H9" s="306">
        <v>1835</v>
      </c>
      <c r="I9" s="243">
        <v>4019</v>
      </c>
      <c r="J9" s="241">
        <v>5286</v>
      </c>
      <c r="K9" s="306">
        <v>4998</v>
      </c>
      <c r="L9" s="243">
        <v>10284</v>
      </c>
      <c r="M9" s="241">
        <v>5422</v>
      </c>
      <c r="N9" s="306">
        <v>3901</v>
      </c>
      <c r="O9" s="243">
        <v>9323</v>
      </c>
      <c r="P9" s="241">
        <v>3169</v>
      </c>
      <c r="Q9" s="306">
        <v>1310</v>
      </c>
      <c r="R9" s="243">
        <v>4479</v>
      </c>
      <c r="S9" s="241">
        <v>166</v>
      </c>
      <c r="T9" s="306">
        <v>70</v>
      </c>
      <c r="U9" s="243">
        <v>236</v>
      </c>
      <c r="V9" s="309">
        <v>16407</v>
      </c>
      <c r="W9" s="309">
        <v>12218</v>
      </c>
      <c r="X9" s="245">
        <v>28625</v>
      </c>
      <c r="Y9" s="308">
        <v>45.434265862132015</v>
      </c>
      <c r="Z9" s="308">
        <v>43.406285807824524</v>
      </c>
      <c r="AA9" s="308">
        <v>44.568663755458516</v>
      </c>
      <c r="AB9" s="247">
        <v>25.781003471126539</v>
      </c>
      <c r="AC9" s="308">
        <v>44.503816793893129</v>
      </c>
      <c r="AD9" s="248">
        <v>31.256977003795487</v>
      </c>
      <c r="AE9" s="247">
        <v>40.12298232129131</v>
      </c>
      <c r="AF9" s="308">
        <v>49.090909090909093</v>
      </c>
      <c r="AG9" s="308">
        <v>43.815313504823152</v>
      </c>
    </row>
    <row r="10" spans="1:33">
      <c r="B10" s="596"/>
      <c r="C10" s="4" t="s">
        <v>129</v>
      </c>
      <c r="D10" s="249">
        <v>0</v>
      </c>
      <c r="E10" s="313">
        <v>0</v>
      </c>
      <c r="F10" s="251">
        <v>0</v>
      </c>
      <c r="G10" s="249">
        <v>3</v>
      </c>
      <c r="H10" s="313">
        <v>1</v>
      </c>
      <c r="I10" s="251">
        <v>4</v>
      </c>
      <c r="J10" s="249">
        <v>32</v>
      </c>
      <c r="K10" s="313">
        <v>12</v>
      </c>
      <c r="L10" s="251">
        <v>44</v>
      </c>
      <c r="M10" s="249">
        <v>61</v>
      </c>
      <c r="N10" s="313">
        <v>26</v>
      </c>
      <c r="O10" s="251">
        <v>87</v>
      </c>
      <c r="P10" s="249">
        <v>80</v>
      </c>
      <c r="Q10" s="313">
        <v>18</v>
      </c>
      <c r="R10" s="251">
        <v>98</v>
      </c>
      <c r="S10" s="249">
        <v>23</v>
      </c>
      <c r="T10" s="313">
        <v>5</v>
      </c>
      <c r="U10" s="251">
        <v>28</v>
      </c>
      <c r="V10" s="318">
        <v>199</v>
      </c>
      <c r="W10" s="318">
        <v>62</v>
      </c>
      <c r="X10" s="253">
        <v>261</v>
      </c>
      <c r="Y10" s="316">
        <v>53.587939698492463</v>
      </c>
      <c r="Z10" s="316">
        <v>51</v>
      </c>
      <c r="AA10" s="316">
        <v>52.973180076628353</v>
      </c>
      <c r="AB10" s="258">
        <v>0</v>
      </c>
      <c r="AC10" s="316">
        <v>0</v>
      </c>
      <c r="AD10" s="259">
        <v>0</v>
      </c>
      <c r="AE10" s="258">
        <v>6.9892473118279561</v>
      </c>
      <c r="AF10" s="316">
        <v>8.7719298245614024</v>
      </c>
      <c r="AG10" s="316">
        <v>7.4074074074074066</v>
      </c>
    </row>
    <row r="11" spans="1:33">
      <c r="B11" s="596"/>
      <c r="C11" s="4" t="s">
        <v>130</v>
      </c>
      <c r="D11" s="249">
        <v>0</v>
      </c>
      <c r="E11" s="313">
        <v>0</v>
      </c>
      <c r="F11" s="251">
        <v>0</v>
      </c>
      <c r="G11" s="249">
        <v>42</v>
      </c>
      <c r="H11" s="313">
        <v>31</v>
      </c>
      <c r="I11" s="251">
        <v>73</v>
      </c>
      <c r="J11" s="249">
        <v>712</v>
      </c>
      <c r="K11" s="313">
        <v>606</v>
      </c>
      <c r="L11" s="251">
        <v>1318</v>
      </c>
      <c r="M11" s="249">
        <v>1087</v>
      </c>
      <c r="N11" s="313">
        <v>568</v>
      </c>
      <c r="O11" s="251">
        <v>1655</v>
      </c>
      <c r="P11" s="249">
        <v>483</v>
      </c>
      <c r="Q11" s="313">
        <v>157</v>
      </c>
      <c r="R11" s="251">
        <v>640</v>
      </c>
      <c r="S11" s="249">
        <v>15</v>
      </c>
      <c r="T11" s="313">
        <v>3</v>
      </c>
      <c r="U11" s="251">
        <v>18</v>
      </c>
      <c r="V11" s="318">
        <v>2339</v>
      </c>
      <c r="W11" s="318">
        <v>1365</v>
      </c>
      <c r="X11" s="253">
        <v>3704</v>
      </c>
      <c r="Y11" s="316">
        <v>48.357417699871739</v>
      </c>
      <c r="Z11" s="316">
        <v>45.912087912087912</v>
      </c>
      <c r="AA11" s="316">
        <v>47.456263498920087</v>
      </c>
      <c r="AB11" s="258">
        <v>0.20703933747412009</v>
      </c>
      <c r="AC11" s="316">
        <v>1.2738853503184715</v>
      </c>
      <c r="AD11" s="259">
        <v>0.46875</v>
      </c>
      <c r="AE11" s="258">
        <v>11.063627730294396</v>
      </c>
      <c r="AF11" s="316">
        <v>15.677966101694915</v>
      </c>
      <c r="AG11" s="316">
        <v>12.720632988435787</v>
      </c>
    </row>
    <row r="12" spans="1:33">
      <c r="B12" s="596"/>
      <c r="C12" s="4" t="s">
        <v>131</v>
      </c>
      <c r="D12" s="249">
        <v>6</v>
      </c>
      <c r="E12" s="313">
        <v>8</v>
      </c>
      <c r="F12" s="251">
        <v>14</v>
      </c>
      <c r="G12" s="249">
        <v>215</v>
      </c>
      <c r="H12" s="313">
        <v>282</v>
      </c>
      <c r="I12" s="251">
        <v>497</v>
      </c>
      <c r="J12" s="249">
        <v>790</v>
      </c>
      <c r="K12" s="313">
        <v>1089</v>
      </c>
      <c r="L12" s="251">
        <v>1879</v>
      </c>
      <c r="M12" s="249">
        <v>656</v>
      </c>
      <c r="N12" s="313">
        <v>669</v>
      </c>
      <c r="O12" s="251">
        <v>1325</v>
      </c>
      <c r="P12" s="249">
        <v>354</v>
      </c>
      <c r="Q12" s="313">
        <v>173</v>
      </c>
      <c r="R12" s="251">
        <v>527</v>
      </c>
      <c r="S12" s="249">
        <v>28</v>
      </c>
      <c r="T12" s="313">
        <v>3</v>
      </c>
      <c r="U12" s="251">
        <v>31</v>
      </c>
      <c r="V12" s="318">
        <v>2049</v>
      </c>
      <c r="W12" s="318">
        <v>2224</v>
      </c>
      <c r="X12" s="253">
        <v>4273</v>
      </c>
      <c r="Y12" s="316">
        <v>45.428501708150314</v>
      </c>
      <c r="Z12" s="316">
        <v>42.856564748201436</v>
      </c>
      <c r="AA12" s="316">
        <v>44.089866604259299</v>
      </c>
      <c r="AB12" s="258">
        <v>19.491525423728813</v>
      </c>
      <c r="AC12" s="316">
        <v>44.508670520231213</v>
      </c>
      <c r="AD12" s="259">
        <v>27.703984819734345</v>
      </c>
      <c r="AE12" s="258">
        <v>38.072776280323453</v>
      </c>
      <c r="AF12" s="316">
        <v>50.575490859851044</v>
      </c>
      <c r="AG12" s="316">
        <v>44.309354947652821</v>
      </c>
    </row>
    <row r="13" spans="1:33" ht="16.5" customHeight="1">
      <c r="B13" s="596"/>
      <c r="C13" s="4" t="s">
        <v>132</v>
      </c>
      <c r="D13" s="249">
        <v>40</v>
      </c>
      <c r="E13" s="313">
        <v>56</v>
      </c>
      <c r="F13" s="251">
        <v>96</v>
      </c>
      <c r="G13" s="249">
        <v>987</v>
      </c>
      <c r="H13" s="313">
        <v>1372</v>
      </c>
      <c r="I13" s="251">
        <v>2359</v>
      </c>
      <c r="J13" s="249">
        <v>1673</v>
      </c>
      <c r="K13" s="313">
        <v>2937</v>
      </c>
      <c r="L13" s="251">
        <v>4610</v>
      </c>
      <c r="M13" s="249">
        <v>2018</v>
      </c>
      <c r="N13" s="313">
        <v>2333</v>
      </c>
      <c r="O13" s="251">
        <v>4351</v>
      </c>
      <c r="P13" s="249">
        <v>871</v>
      </c>
      <c r="Q13" s="313">
        <v>708</v>
      </c>
      <c r="R13" s="251">
        <v>1579</v>
      </c>
      <c r="S13" s="249">
        <v>29</v>
      </c>
      <c r="T13" s="313">
        <v>20</v>
      </c>
      <c r="U13" s="251">
        <v>49</v>
      </c>
      <c r="V13" s="318">
        <v>5618</v>
      </c>
      <c r="W13" s="318">
        <v>7426</v>
      </c>
      <c r="X13" s="253">
        <v>13044</v>
      </c>
      <c r="Y13" s="316">
        <v>44.460306158775367</v>
      </c>
      <c r="Z13" s="316">
        <v>42.671828709938055</v>
      </c>
      <c r="AA13" s="316">
        <v>43.442118981907392</v>
      </c>
      <c r="AB13" s="258">
        <v>35.820895522388057</v>
      </c>
      <c r="AC13" s="316">
        <v>58.333333333333336</v>
      </c>
      <c r="AD13" s="259">
        <v>45.915136162127929</v>
      </c>
      <c r="AE13" s="258">
        <v>48.82119205298013</v>
      </c>
      <c r="AF13" s="316">
        <v>58.810949529512399</v>
      </c>
      <c r="AG13" s="316">
        <v>54.348597799077034</v>
      </c>
    </row>
    <row r="14" spans="1:33" ht="16.5" customHeight="1">
      <c r="B14" s="596"/>
      <c r="C14" s="4" t="s">
        <v>133</v>
      </c>
      <c r="D14" s="249">
        <v>134</v>
      </c>
      <c r="E14" s="313">
        <v>40</v>
      </c>
      <c r="F14" s="251">
        <v>174</v>
      </c>
      <c r="G14" s="249">
        <v>926</v>
      </c>
      <c r="H14" s="313">
        <v>147</v>
      </c>
      <c r="I14" s="251">
        <v>1073</v>
      </c>
      <c r="J14" s="249">
        <v>2028</v>
      </c>
      <c r="K14" s="313">
        <v>331</v>
      </c>
      <c r="L14" s="251">
        <v>2359</v>
      </c>
      <c r="M14" s="249">
        <v>1555</v>
      </c>
      <c r="N14" s="313">
        <v>290</v>
      </c>
      <c r="O14" s="251">
        <v>1845</v>
      </c>
      <c r="P14" s="249">
        <v>1361</v>
      </c>
      <c r="Q14" s="313">
        <v>246</v>
      </c>
      <c r="R14" s="251">
        <v>1607</v>
      </c>
      <c r="S14" s="249">
        <v>69</v>
      </c>
      <c r="T14" s="313">
        <v>37</v>
      </c>
      <c r="U14" s="251">
        <v>106</v>
      </c>
      <c r="V14" s="318">
        <v>6073</v>
      </c>
      <c r="W14" s="318">
        <v>1091</v>
      </c>
      <c r="X14" s="253">
        <v>7164</v>
      </c>
      <c r="Y14" s="316">
        <v>44.929030133377246</v>
      </c>
      <c r="Z14" s="316">
        <v>45.803849679193398</v>
      </c>
      <c r="AA14" s="316">
        <v>45.062255723059742</v>
      </c>
      <c r="AB14" s="258">
        <v>31.814842027920648</v>
      </c>
      <c r="AC14" s="316">
        <v>36.991869918699187</v>
      </c>
      <c r="AD14" s="259">
        <v>32.60734287492221</v>
      </c>
      <c r="AE14" s="258">
        <v>49.69189055952674</v>
      </c>
      <c r="AF14" s="316">
        <v>42.614379084967318</v>
      </c>
      <c r="AG14" s="316">
        <v>48.569058481957697</v>
      </c>
    </row>
    <row r="15" spans="1:33">
      <c r="B15" s="596"/>
      <c r="C15" s="4" t="s">
        <v>134</v>
      </c>
      <c r="D15" s="249">
        <v>0</v>
      </c>
      <c r="E15" s="313">
        <v>0</v>
      </c>
      <c r="F15" s="251">
        <v>0</v>
      </c>
      <c r="G15" s="249">
        <v>11</v>
      </c>
      <c r="H15" s="313">
        <v>2</v>
      </c>
      <c r="I15" s="251">
        <v>13</v>
      </c>
      <c r="J15" s="249">
        <v>46</v>
      </c>
      <c r="K15" s="313">
        <v>18</v>
      </c>
      <c r="L15" s="251">
        <v>64</v>
      </c>
      <c r="M15" s="249">
        <v>34</v>
      </c>
      <c r="N15" s="313">
        <v>13</v>
      </c>
      <c r="O15" s="251">
        <v>47</v>
      </c>
      <c r="P15" s="249">
        <v>16</v>
      </c>
      <c r="Q15" s="313">
        <v>2</v>
      </c>
      <c r="R15" s="251">
        <v>18</v>
      </c>
      <c r="S15" s="249">
        <v>0</v>
      </c>
      <c r="T15" s="313">
        <v>0</v>
      </c>
      <c r="U15" s="251">
        <v>0</v>
      </c>
      <c r="V15" s="318">
        <v>107</v>
      </c>
      <c r="W15" s="318">
        <v>35</v>
      </c>
      <c r="X15" s="253">
        <v>142</v>
      </c>
      <c r="Y15" s="316">
        <v>45.037383177570092</v>
      </c>
      <c r="Z15" s="316">
        <v>44.571428571428569</v>
      </c>
      <c r="AA15" s="316">
        <v>44.922535211267608</v>
      </c>
      <c r="AB15" s="258">
        <v>12.5</v>
      </c>
      <c r="AC15" s="316">
        <v>0</v>
      </c>
      <c r="AD15" s="259">
        <v>11.111111111111111</v>
      </c>
      <c r="AE15" s="258">
        <v>35.443037974683541</v>
      </c>
      <c r="AF15" s="316">
        <v>29.629629629629626</v>
      </c>
      <c r="AG15" s="316">
        <v>33.962264150943398</v>
      </c>
    </row>
    <row r="16" spans="1:33">
      <c r="B16" s="596"/>
      <c r="C16" s="4" t="s">
        <v>136</v>
      </c>
      <c r="D16" s="249">
        <v>0</v>
      </c>
      <c r="E16" s="313">
        <v>0</v>
      </c>
      <c r="F16" s="251">
        <v>0</v>
      </c>
      <c r="G16" s="249">
        <v>0</v>
      </c>
      <c r="H16" s="313">
        <v>0</v>
      </c>
      <c r="I16" s="251">
        <v>0</v>
      </c>
      <c r="J16" s="249">
        <v>5</v>
      </c>
      <c r="K16" s="313">
        <v>3</v>
      </c>
      <c r="L16" s="251">
        <v>8</v>
      </c>
      <c r="M16" s="249">
        <v>11</v>
      </c>
      <c r="N16" s="313">
        <v>1</v>
      </c>
      <c r="O16" s="251">
        <v>12</v>
      </c>
      <c r="P16" s="249">
        <v>2</v>
      </c>
      <c r="Q16" s="313">
        <v>0</v>
      </c>
      <c r="R16" s="251">
        <v>2</v>
      </c>
      <c r="S16" s="249">
        <v>0</v>
      </c>
      <c r="T16" s="313">
        <v>0</v>
      </c>
      <c r="U16" s="251">
        <v>0</v>
      </c>
      <c r="V16" s="318">
        <v>18</v>
      </c>
      <c r="W16" s="318">
        <v>4</v>
      </c>
      <c r="X16" s="253">
        <v>22</v>
      </c>
      <c r="Y16" s="316">
        <v>48.666666666666664</v>
      </c>
      <c r="Z16" s="316">
        <v>42</v>
      </c>
      <c r="AA16" s="316">
        <v>47.454545454545453</v>
      </c>
      <c r="AB16" s="258">
        <v>0</v>
      </c>
      <c r="AC16" s="315" t="s">
        <v>79</v>
      </c>
      <c r="AD16" s="259">
        <v>0</v>
      </c>
      <c r="AE16" s="258">
        <v>0</v>
      </c>
      <c r="AF16" s="316">
        <v>33.333333333333329</v>
      </c>
      <c r="AG16" s="316">
        <v>4.7619047619047619</v>
      </c>
    </row>
    <row r="17" spans="2:33">
      <c r="B17" s="596"/>
      <c r="C17" s="4" t="s">
        <v>137</v>
      </c>
      <c r="D17" s="249">
        <v>0</v>
      </c>
      <c r="E17" s="313">
        <v>0</v>
      </c>
      <c r="F17" s="251">
        <v>0</v>
      </c>
      <c r="G17" s="249">
        <v>0</v>
      </c>
      <c r="H17" s="313">
        <v>0</v>
      </c>
      <c r="I17" s="251">
        <v>0</v>
      </c>
      <c r="J17" s="249">
        <v>0</v>
      </c>
      <c r="K17" s="313">
        <v>0</v>
      </c>
      <c r="L17" s="251">
        <v>0</v>
      </c>
      <c r="M17" s="249">
        <v>0</v>
      </c>
      <c r="N17" s="313">
        <v>0</v>
      </c>
      <c r="O17" s="251">
        <v>0</v>
      </c>
      <c r="P17" s="249">
        <v>2</v>
      </c>
      <c r="Q17" s="313">
        <v>4</v>
      </c>
      <c r="R17" s="251">
        <v>6</v>
      </c>
      <c r="S17" s="249">
        <v>2</v>
      </c>
      <c r="T17" s="313">
        <v>2</v>
      </c>
      <c r="U17" s="251">
        <v>4</v>
      </c>
      <c r="V17" s="318">
        <v>4</v>
      </c>
      <c r="W17" s="318">
        <v>6</v>
      </c>
      <c r="X17" s="253">
        <v>10</v>
      </c>
      <c r="Y17" s="316">
        <v>64.5</v>
      </c>
      <c r="Z17" s="316">
        <v>62</v>
      </c>
      <c r="AA17" s="316">
        <v>63</v>
      </c>
      <c r="AB17" s="258">
        <v>0</v>
      </c>
      <c r="AC17" s="316">
        <v>0</v>
      </c>
      <c r="AD17" s="259">
        <v>0</v>
      </c>
      <c r="AE17" s="258">
        <v>0</v>
      </c>
      <c r="AF17" s="316">
        <v>0</v>
      </c>
      <c r="AG17" s="316">
        <v>0</v>
      </c>
    </row>
    <row r="18" spans="2:33">
      <c r="B18" s="596"/>
      <c r="C18" s="4" t="s">
        <v>138</v>
      </c>
      <c r="D18" s="249">
        <v>0</v>
      </c>
      <c r="E18" s="313">
        <v>0</v>
      </c>
      <c r="F18" s="251">
        <v>0</v>
      </c>
      <c r="G18" s="249">
        <v>0</v>
      </c>
      <c r="H18" s="313">
        <v>0</v>
      </c>
      <c r="I18" s="251">
        <v>0</v>
      </c>
      <c r="J18" s="249">
        <v>0</v>
      </c>
      <c r="K18" s="313">
        <v>1</v>
      </c>
      <c r="L18" s="251">
        <v>1</v>
      </c>
      <c r="M18" s="249">
        <v>0</v>
      </c>
      <c r="N18" s="313">
        <v>0</v>
      </c>
      <c r="O18" s="251">
        <v>0</v>
      </c>
      <c r="P18" s="249">
        <v>0</v>
      </c>
      <c r="Q18" s="313">
        <v>0</v>
      </c>
      <c r="R18" s="251">
        <v>0</v>
      </c>
      <c r="S18" s="249">
        <v>0</v>
      </c>
      <c r="T18" s="313">
        <v>0</v>
      </c>
      <c r="U18" s="251">
        <v>0</v>
      </c>
      <c r="V18" s="318">
        <v>0</v>
      </c>
      <c r="W18" s="318">
        <v>1</v>
      </c>
      <c r="X18" s="253">
        <v>1</v>
      </c>
      <c r="Y18" s="315" t="s">
        <v>79</v>
      </c>
      <c r="Z18" s="316">
        <v>37</v>
      </c>
      <c r="AA18" s="316">
        <v>37</v>
      </c>
      <c r="AB18" s="255" t="s">
        <v>79</v>
      </c>
      <c r="AC18" s="315" t="s">
        <v>79</v>
      </c>
      <c r="AD18" s="256" t="s">
        <v>79</v>
      </c>
      <c r="AE18" s="255" t="s">
        <v>79</v>
      </c>
      <c r="AF18" s="315" t="s">
        <v>79</v>
      </c>
      <c r="AG18" s="315" t="s">
        <v>79</v>
      </c>
    </row>
    <row r="19" spans="2:33">
      <c r="B19" s="596"/>
      <c r="C19" s="4" t="s">
        <v>139</v>
      </c>
      <c r="D19" s="249">
        <v>0</v>
      </c>
      <c r="E19" s="313">
        <v>0</v>
      </c>
      <c r="F19" s="251">
        <v>0</v>
      </c>
      <c r="G19" s="249">
        <v>0</v>
      </c>
      <c r="H19" s="313">
        <v>0</v>
      </c>
      <c r="I19" s="251">
        <v>0</v>
      </c>
      <c r="J19" s="249">
        <v>0</v>
      </c>
      <c r="K19" s="313">
        <v>1</v>
      </c>
      <c r="L19" s="251">
        <v>1</v>
      </c>
      <c r="M19" s="249">
        <v>0</v>
      </c>
      <c r="N19" s="313">
        <v>1</v>
      </c>
      <c r="O19" s="251">
        <v>1</v>
      </c>
      <c r="P19" s="249">
        <v>0</v>
      </c>
      <c r="Q19" s="313">
        <v>1</v>
      </c>
      <c r="R19" s="251">
        <v>1</v>
      </c>
      <c r="S19" s="249">
        <v>0</v>
      </c>
      <c r="T19" s="313">
        <v>0</v>
      </c>
      <c r="U19" s="251">
        <v>0</v>
      </c>
      <c r="V19" s="318">
        <v>0</v>
      </c>
      <c r="W19" s="318">
        <v>3</v>
      </c>
      <c r="X19" s="253">
        <v>3</v>
      </c>
      <c r="Y19" s="315" t="s">
        <v>79</v>
      </c>
      <c r="Z19" s="316">
        <v>48.666666666666664</v>
      </c>
      <c r="AA19" s="316">
        <v>48.666666666666664</v>
      </c>
      <c r="AB19" s="255" t="s">
        <v>79</v>
      </c>
      <c r="AC19" s="316">
        <v>0</v>
      </c>
      <c r="AD19" s="259">
        <v>0</v>
      </c>
      <c r="AE19" s="255" t="s">
        <v>79</v>
      </c>
      <c r="AF19" s="316">
        <v>0</v>
      </c>
      <c r="AG19" s="316">
        <v>0</v>
      </c>
    </row>
    <row r="20" spans="2:33">
      <c r="B20" s="596"/>
      <c r="C20" s="289" t="s">
        <v>140</v>
      </c>
      <c r="D20" s="267">
        <v>0</v>
      </c>
      <c r="E20" s="268">
        <v>0</v>
      </c>
      <c r="F20" s="269">
        <v>0</v>
      </c>
      <c r="G20" s="267">
        <v>0</v>
      </c>
      <c r="H20" s="268">
        <v>0</v>
      </c>
      <c r="I20" s="269">
        <v>0</v>
      </c>
      <c r="J20" s="267">
        <v>0</v>
      </c>
      <c r="K20" s="268">
        <v>0</v>
      </c>
      <c r="L20" s="269">
        <v>0</v>
      </c>
      <c r="M20" s="267">
        <v>0</v>
      </c>
      <c r="N20" s="268">
        <v>0</v>
      </c>
      <c r="O20" s="269">
        <v>0</v>
      </c>
      <c r="P20" s="267">
        <v>0</v>
      </c>
      <c r="Q20" s="268">
        <v>1</v>
      </c>
      <c r="R20" s="269">
        <v>1</v>
      </c>
      <c r="S20" s="267">
        <v>0</v>
      </c>
      <c r="T20" s="268">
        <v>0</v>
      </c>
      <c r="U20" s="269">
        <v>0</v>
      </c>
      <c r="V20" s="282">
        <v>0</v>
      </c>
      <c r="W20" s="282">
        <v>1</v>
      </c>
      <c r="X20" s="283">
        <v>1</v>
      </c>
      <c r="Y20" s="273" t="s">
        <v>79</v>
      </c>
      <c r="Z20" s="290">
        <v>57</v>
      </c>
      <c r="AA20" s="290">
        <v>57</v>
      </c>
      <c r="AB20" s="272" t="s">
        <v>79</v>
      </c>
      <c r="AC20" s="322">
        <v>0</v>
      </c>
      <c r="AD20" s="323">
        <v>0</v>
      </c>
      <c r="AE20" s="272" t="s">
        <v>79</v>
      </c>
      <c r="AF20" s="290">
        <v>0</v>
      </c>
      <c r="AG20" s="290">
        <v>0</v>
      </c>
    </row>
    <row r="21" spans="2:33" ht="3.75" customHeight="1">
      <c r="B21" s="260"/>
      <c r="D21" s="317"/>
      <c r="E21" s="288"/>
      <c r="F21" s="317"/>
      <c r="G21" s="288"/>
      <c r="H21" s="317"/>
      <c r="I21" s="288"/>
      <c r="J21" s="317"/>
      <c r="K21" s="288"/>
      <c r="L21" s="317"/>
      <c r="M21" s="288"/>
      <c r="N21" s="317"/>
      <c r="O21" s="288"/>
      <c r="P21" s="317"/>
      <c r="Q21" s="288"/>
      <c r="R21" s="317"/>
      <c r="S21" s="288"/>
      <c r="T21" s="317"/>
      <c r="U21" s="288"/>
      <c r="V21" s="317"/>
      <c r="W21" s="288"/>
      <c r="X21" s="317"/>
      <c r="Y21" s="288"/>
      <c r="Z21" s="317"/>
      <c r="AA21" s="288"/>
      <c r="AB21" s="317"/>
      <c r="AC21" s="288"/>
      <c r="AD21" s="317"/>
      <c r="AE21" s="288"/>
      <c r="AF21" s="317"/>
      <c r="AG21" s="288"/>
    </row>
    <row r="22" spans="2:33" ht="17.25" customHeight="1">
      <c r="B22" s="594" t="s">
        <v>116</v>
      </c>
      <c r="C22" s="275" t="s">
        <v>69</v>
      </c>
      <c r="D22" s="276">
        <v>26</v>
      </c>
      <c r="E22" s="277">
        <v>6</v>
      </c>
      <c r="F22" s="278">
        <v>32</v>
      </c>
      <c r="G22" s="276">
        <v>185</v>
      </c>
      <c r="H22" s="277">
        <v>53</v>
      </c>
      <c r="I22" s="278">
        <v>238</v>
      </c>
      <c r="J22" s="276">
        <v>489</v>
      </c>
      <c r="K22" s="277">
        <v>125</v>
      </c>
      <c r="L22" s="278">
        <v>614</v>
      </c>
      <c r="M22" s="276">
        <v>713</v>
      </c>
      <c r="N22" s="277">
        <v>107</v>
      </c>
      <c r="O22" s="278">
        <v>820</v>
      </c>
      <c r="P22" s="276">
        <v>477</v>
      </c>
      <c r="Q22" s="277">
        <v>62</v>
      </c>
      <c r="R22" s="278">
        <v>539</v>
      </c>
      <c r="S22" s="276">
        <v>39</v>
      </c>
      <c r="T22" s="277">
        <v>5</v>
      </c>
      <c r="U22" s="278">
        <v>44</v>
      </c>
      <c r="V22" s="284">
        <v>1929</v>
      </c>
      <c r="W22" s="284">
        <v>358</v>
      </c>
      <c r="X22" s="285">
        <v>2287</v>
      </c>
      <c r="Y22" s="279">
        <v>47.515811301192329</v>
      </c>
      <c r="Z22" s="279">
        <v>44.527932960893857</v>
      </c>
      <c r="AA22" s="279">
        <v>47.04809794490599</v>
      </c>
      <c r="AB22" s="280">
        <v>16.352201257861633</v>
      </c>
      <c r="AC22" s="279">
        <v>37.096774193548384</v>
      </c>
      <c r="AD22" s="281">
        <v>18.738404452690165</v>
      </c>
      <c r="AE22" s="280">
        <v>28.685790527018014</v>
      </c>
      <c r="AF22" s="279">
        <v>46.721311475409841</v>
      </c>
      <c r="AG22" s="279">
        <v>31.210556511761332</v>
      </c>
    </row>
    <row r="23" spans="2:33">
      <c r="B23" s="594"/>
      <c r="C23" s="4" t="s">
        <v>129</v>
      </c>
      <c r="D23" s="249">
        <v>0</v>
      </c>
      <c r="E23" s="313">
        <v>0</v>
      </c>
      <c r="F23" s="251">
        <v>0</v>
      </c>
      <c r="G23" s="249">
        <v>0</v>
      </c>
      <c r="H23" s="313">
        <v>0</v>
      </c>
      <c r="I23" s="251">
        <v>0</v>
      </c>
      <c r="J23" s="249">
        <v>1</v>
      </c>
      <c r="K23" s="313">
        <v>3</v>
      </c>
      <c r="L23" s="251">
        <v>4</v>
      </c>
      <c r="M23" s="249">
        <v>4</v>
      </c>
      <c r="N23" s="313">
        <v>0</v>
      </c>
      <c r="O23" s="251">
        <v>4</v>
      </c>
      <c r="P23" s="249">
        <v>3</v>
      </c>
      <c r="Q23" s="313">
        <v>1</v>
      </c>
      <c r="R23" s="251">
        <v>4</v>
      </c>
      <c r="S23" s="249">
        <v>1</v>
      </c>
      <c r="T23" s="313">
        <v>0</v>
      </c>
      <c r="U23" s="251">
        <v>1</v>
      </c>
      <c r="V23" s="314">
        <v>9</v>
      </c>
      <c r="W23" s="314">
        <v>4</v>
      </c>
      <c r="X23" s="266">
        <v>13</v>
      </c>
      <c r="Y23" s="316">
        <v>53.444444444444443</v>
      </c>
      <c r="Z23" s="316">
        <v>45.75</v>
      </c>
      <c r="AA23" s="316">
        <v>51.07692307692308</v>
      </c>
      <c r="AB23" s="258">
        <v>0</v>
      </c>
      <c r="AC23" s="316">
        <v>0</v>
      </c>
      <c r="AD23" s="259">
        <v>0</v>
      </c>
      <c r="AE23" s="258">
        <v>0</v>
      </c>
      <c r="AF23" s="316">
        <v>0</v>
      </c>
      <c r="AG23" s="316">
        <v>0</v>
      </c>
    </row>
    <row r="24" spans="2:33">
      <c r="B24" s="594"/>
      <c r="C24" s="4" t="s">
        <v>130</v>
      </c>
      <c r="D24" s="249">
        <v>0</v>
      </c>
      <c r="E24" s="313">
        <v>0</v>
      </c>
      <c r="F24" s="251">
        <v>0</v>
      </c>
      <c r="G24" s="249">
        <v>0</v>
      </c>
      <c r="H24" s="313">
        <v>0</v>
      </c>
      <c r="I24" s="251">
        <v>0</v>
      </c>
      <c r="J24" s="249">
        <v>10</v>
      </c>
      <c r="K24" s="313">
        <v>7</v>
      </c>
      <c r="L24" s="251">
        <v>17</v>
      </c>
      <c r="M24" s="249">
        <v>12</v>
      </c>
      <c r="N24" s="313">
        <v>2</v>
      </c>
      <c r="O24" s="251">
        <v>14</v>
      </c>
      <c r="P24" s="249">
        <v>1</v>
      </c>
      <c r="Q24" s="313">
        <v>0</v>
      </c>
      <c r="R24" s="251">
        <v>1</v>
      </c>
      <c r="S24" s="249">
        <v>0</v>
      </c>
      <c r="T24" s="313">
        <v>0</v>
      </c>
      <c r="U24" s="251">
        <v>0</v>
      </c>
      <c r="V24" s="314">
        <v>23</v>
      </c>
      <c r="W24" s="314">
        <v>9</v>
      </c>
      <c r="X24" s="266">
        <v>32</v>
      </c>
      <c r="Y24" s="316">
        <v>45.043478260869563</v>
      </c>
      <c r="Z24" s="316">
        <v>42.555555555555557</v>
      </c>
      <c r="AA24" s="316">
        <v>44.34375</v>
      </c>
      <c r="AB24" s="258">
        <v>0</v>
      </c>
      <c r="AC24" s="315" t="s">
        <v>79</v>
      </c>
      <c r="AD24" s="259">
        <v>0</v>
      </c>
      <c r="AE24" s="258">
        <v>21.052631578947366</v>
      </c>
      <c r="AF24" s="316">
        <v>12.5</v>
      </c>
      <c r="AG24" s="316">
        <v>18.518518518518519</v>
      </c>
    </row>
    <row r="25" spans="2:33">
      <c r="B25" s="594"/>
      <c r="C25" s="4" t="s">
        <v>131</v>
      </c>
      <c r="D25" s="249">
        <v>0</v>
      </c>
      <c r="E25" s="313">
        <v>0</v>
      </c>
      <c r="F25" s="251">
        <v>0</v>
      </c>
      <c r="G25" s="249">
        <v>18</v>
      </c>
      <c r="H25" s="313">
        <v>8</v>
      </c>
      <c r="I25" s="251">
        <v>26</v>
      </c>
      <c r="J25" s="249">
        <v>60</v>
      </c>
      <c r="K25" s="313">
        <v>34</v>
      </c>
      <c r="L25" s="251">
        <v>94</v>
      </c>
      <c r="M25" s="249">
        <v>22</v>
      </c>
      <c r="N25" s="313">
        <v>9</v>
      </c>
      <c r="O25" s="251">
        <v>31</v>
      </c>
      <c r="P25" s="249">
        <v>22</v>
      </c>
      <c r="Q25" s="313">
        <v>2</v>
      </c>
      <c r="R25" s="251">
        <v>24</v>
      </c>
      <c r="S25" s="249">
        <v>3</v>
      </c>
      <c r="T25" s="313">
        <v>0</v>
      </c>
      <c r="U25" s="251">
        <v>3</v>
      </c>
      <c r="V25" s="314">
        <v>125</v>
      </c>
      <c r="W25" s="314">
        <v>53</v>
      </c>
      <c r="X25" s="266">
        <v>178</v>
      </c>
      <c r="Y25" s="316">
        <v>44</v>
      </c>
      <c r="Z25" s="316">
        <v>40.39622641509434</v>
      </c>
      <c r="AA25" s="316">
        <v>42.926966292134829</v>
      </c>
      <c r="AB25" s="258">
        <v>9.0909090909090917</v>
      </c>
      <c r="AC25" s="316">
        <v>0</v>
      </c>
      <c r="AD25" s="259">
        <v>8.3333333333333321</v>
      </c>
      <c r="AE25" s="258">
        <v>66.666666666666657</v>
      </c>
      <c r="AF25" s="316">
        <v>112.00000000000001</v>
      </c>
      <c r="AG25" s="316">
        <v>78</v>
      </c>
    </row>
    <row r="26" spans="2:33">
      <c r="B26" s="594"/>
      <c r="C26" s="4" t="s">
        <v>132</v>
      </c>
      <c r="D26" s="249">
        <v>0</v>
      </c>
      <c r="E26" s="313">
        <v>1</v>
      </c>
      <c r="F26" s="251">
        <v>1</v>
      </c>
      <c r="G26" s="249">
        <v>21</v>
      </c>
      <c r="H26" s="313">
        <v>14</v>
      </c>
      <c r="I26" s="251">
        <v>35</v>
      </c>
      <c r="J26" s="249">
        <v>69</v>
      </c>
      <c r="K26" s="313">
        <v>32</v>
      </c>
      <c r="L26" s="251">
        <v>101</v>
      </c>
      <c r="M26" s="249">
        <v>104</v>
      </c>
      <c r="N26" s="313">
        <v>41</v>
      </c>
      <c r="O26" s="251">
        <v>145</v>
      </c>
      <c r="P26" s="249">
        <v>91</v>
      </c>
      <c r="Q26" s="313">
        <v>25</v>
      </c>
      <c r="R26" s="251">
        <v>116</v>
      </c>
      <c r="S26" s="249">
        <v>5</v>
      </c>
      <c r="T26" s="313">
        <v>1</v>
      </c>
      <c r="U26" s="251">
        <v>6</v>
      </c>
      <c r="V26" s="314">
        <v>290</v>
      </c>
      <c r="W26" s="314">
        <v>114</v>
      </c>
      <c r="X26" s="266">
        <v>404</v>
      </c>
      <c r="Y26" s="316">
        <v>49.206896551724135</v>
      </c>
      <c r="Z26" s="316">
        <v>46.473684210526315</v>
      </c>
      <c r="AA26" s="316">
        <v>48.435643564356432</v>
      </c>
      <c r="AB26" s="258">
        <v>8.791208791208792</v>
      </c>
      <c r="AC26" s="316">
        <v>20</v>
      </c>
      <c r="AD26" s="259">
        <v>11.206896551724139</v>
      </c>
      <c r="AE26" s="258">
        <v>22.362869198312236</v>
      </c>
      <c r="AF26" s="316">
        <v>31.03448275862069</v>
      </c>
      <c r="AG26" s="316">
        <v>24.691358024691358</v>
      </c>
    </row>
    <row r="27" spans="2:33">
      <c r="B27" s="594"/>
      <c r="C27" s="4" t="s">
        <v>133</v>
      </c>
      <c r="D27" s="249">
        <v>26</v>
      </c>
      <c r="E27" s="313">
        <v>5</v>
      </c>
      <c r="F27" s="251">
        <v>31</v>
      </c>
      <c r="G27" s="249">
        <v>146</v>
      </c>
      <c r="H27" s="313">
        <v>31</v>
      </c>
      <c r="I27" s="251">
        <v>177</v>
      </c>
      <c r="J27" s="249">
        <v>348</v>
      </c>
      <c r="K27" s="313">
        <v>49</v>
      </c>
      <c r="L27" s="251">
        <v>397</v>
      </c>
      <c r="M27" s="249">
        <v>571</v>
      </c>
      <c r="N27" s="313">
        <v>55</v>
      </c>
      <c r="O27" s="251">
        <v>626</v>
      </c>
      <c r="P27" s="249">
        <v>360</v>
      </c>
      <c r="Q27" s="313">
        <v>34</v>
      </c>
      <c r="R27" s="251">
        <v>394</v>
      </c>
      <c r="S27" s="249">
        <v>30</v>
      </c>
      <c r="T27" s="313">
        <v>4</v>
      </c>
      <c r="U27" s="251">
        <v>34</v>
      </c>
      <c r="V27" s="314">
        <v>1481</v>
      </c>
      <c r="W27" s="314">
        <v>178</v>
      </c>
      <c r="X27" s="266">
        <v>1659</v>
      </c>
      <c r="Y27" s="316">
        <v>47.487508440243076</v>
      </c>
      <c r="Z27" s="316">
        <v>44.584269662921351</v>
      </c>
      <c r="AA27" s="316">
        <v>47.176009644364072</v>
      </c>
      <c r="AB27" s="258">
        <v>18.888888888888889</v>
      </c>
      <c r="AC27" s="316">
        <v>52.941176470588239</v>
      </c>
      <c r="AD27" s="259">
        <v>21.82741116751269</v>
      </c>
      <c r="AE27" s="258">
        <v>27.892918825561313</v>
      </c>
      <c r="AF27" s="316">
        <v>48.333333333333336</v>
      </c>
      <c r="AG27" s="316">
        <v>29.812206572769952</v>
      </c>
    </row>
    <row r="28" spans="2:33">
      <c r="B28" s="594"/>
      <c r="C28" s="4" t="s">
        <v>134</v>
      </c>
      <c r="D28" s="249">
        <v>0</v>
      </c>
      <c r="E28" s="313">
        <v>0</v>
      </c>
      <c r="F28" s="251">
        <v>0</v>
      </c>
      <c r="G28" s="249">
        <v>0</v>
      </c>
      <c r="H28" s="313">
        <v>0</v>
      </c>
      <c r="I28" s="251">
        <v>0</v>
      </c>
      <c r="J28" s="249">
        <v>1</v>
      </c>
      <c r="K28" s="313">
        <v>0</v>
      </c>
      <c r="L28" s="251">
        <v>1</v>
      </c>
      <c r="M28" s="249">
        <v>0</v>
      </c>
      <c r="N28" s="313">
        <v>0</v>
      </c>
      <c r="O28" s="251">
        <v>0</v>
      </c>
      <c r="P28" s="249">
        <v>0</v>
      </c>
      <c r="Q28" s="313">
        <v>0</v>
      </c>
      <c r="R28" s="251">
        <v>0</v>
      </c>
      <c r="S28" s="249">
        <v>0</v>
      </c>
      <c r="T28" s="313">
        <v>0</v>
      </c>
      <c r="U28" s="251">
        <v>0</v>
      </c>
      <c r="V28" s="314">
        <v>1</v>
      </c>
      <c r="W28" s="314">
        <v>0</v>
      </c>
      <c r="X28" s="266">
        <v>1</v>
      </c>
      <c r="Y28" s="316">
        <v>42</v>
      </c>
      <c r="Z28" s="316" t="s">
        <v>79</v>
      </c>
      <c r="AA28" s="316">
        <v>42</v>
      </c>
      <c r="AB28" s="255" t="s">
        <v>79</v>
      </c>
      <c r="AC28" s="315" t="s">
        <v>79</v>
      </c>
      <c r="AD28" s="256" t="s">
        <v>79</v>
      </c>
      <c r="AE28" s="258">
        <v>0</v>
      </c>
      <c r="AF28" s="315" t="s">
        <v>79</v>
      </c>
      <c r="AG28" s="316">
        <v>0</v>
      </c>
    </row>
    <row r="29" spans="2:33" ht="3.75" customHeight="1">
      <c r="C29" s="262"/>
      <c r="D29" s="262">
        <v>0</v>
      </c>
      <c r="E29" s="262">
        <v>0</v>
      </c>
      <c r="F29" s="262">
        <v>0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</row>
    <row r="30" spans="2:33">
      <c r="B30" s="594" t="s">
        <v>117</v>
      </c>
      <c r="C30" s="240" t="s">
        <v>69</v>
      </c>
      <c r="D30" s="241">
        <v>268</v>
      </c>
      <c r="E30" s="306">
        <v>141</v>
      </c>
      <c r="F30" s="243">
        <v>409</v>
      </c>
      <c r="G30" s="241">
        <v>1571</v>
      </c>
      <c r="H30" s="306">
        <v>675</v>
      </c>
      <c r="I30" s="243">
        <v>2246</v>
      </c>
      <c r="J30" s="241">
        <v>3921</v>
      </c>
      <c r="K30" s="306">
        <v>1756</v>
      </c>
      <c r="L30" s="243">
        <v>5677</v>
      </c>
      <c r="M30" s="241">
        <v>4038</v>
      </c>
      <c r="N30" s="306">
        <v>1596</v>
      </c>
      <c r="O30" s="243">
        <v>5634</v>
      </c>
      <c r="P30" s="241">
        <v>3151</v>
      </c>
      <c r="Q30" s="306">
        <v>934</v>
      </c>
      <c r="R30" s="243">
        <v>4085</v>
      </c>
      <c r="S30" s="241">
        <v>174</v>
      </c>
      <c r="T30" s="306">
        <v>48</v>
      </c>
      <c r="U30" s="243">
        <v>222</v>
      </c>
      <c r="V30" s="307">
        <v>13123</v>
      </c>
      <c r="W30" s="307">
        <v>5150</v>
      </c>
      <c r="X30" s="264">
        <v>18273</v>
      </c>
      <c r="Y30" s="308">
        <v>46.160938809723383</v>
      </c>
      <c r="Z30" s="308">
        <v>44.690873786407764</v>
      </c>
      <c r="AA30" s="308">
        <v>45.746620697203525</v>
      </c>
      <c r="AB30" s="247">
        <v>24.563630593462392</v>
      </c>
      <c r="AC30" s="308">
        <v>37.366167023554603</v>
      </c>
      <c r="AD30" s="248">
        <v>27.490820073439416</v>
      </c>
      <c r="AE30" s="280">
        <v>38.340712629137677</v>
      </c>
      <c r="AF30" s="279">
        <v>45.521333710087596</v>
      </c>
      <c r="AG30" s="279">
        <v>40.291746641074852</v>
      </c>
    </row>
    <row r="31" spans="2:33">
      <c r="B31" s="594"/>
      <c r="C31" s="4" t="s">
        <v>129</v>
      </c>
      <c r="D31" s="249">
        <v>0</v>
      </c>
      <c r="E31" s="313">
        <v>0</v>
      </c>
      <c r="F31" s="251">
        <v>0</v>
      </c>
      <c r="G31" s="249">
        <v>3</v>
      </c>
      <c r="H31" s="313">
        <v>3</v>
      </c>
      <c r="I31" s="251">
        <v>6</v>
      </c>
      <c r="J31" s="249">
        <v>31</v>
      </c>
      <c r="K31" s="313">
        <v>11</v>
      </c>
      <c r="L31" s="251">
        <v>42</v>
      </c>
      <c r="M31" s="249">
        <v>44</v>
      </c>
      <c r="N31" s="313">
        <v>10</v>
      </c>
      <c r="O31" s="251">
        <v>54</v>
      </c>
      <c r="P31" s="249">
        <v>27</v>
      </c>
      <c r="Q31" s="313">
        <v>5</v>
      </c>
      <c r="R31" s="251">
        <v>32</v>
      </c>
      <c r="S31" s="249">
        <v>8</v>
      </c>
      <c r="T31" s="313">
        <v>0</v>
      </c>
      <c r="U31" s="251">
        <v>8</v>
      </c>
      <c r="V31" s="314">
        <v>113</v>
      </c>
      <c r="W31" s="314">
        <v>29</v>
      </c>
      <c r="X31" s="266">
        <v>142</v>
      </c>
      <c r="Y31" s="316">
        <v>50.256637168141594</v>
      </c>
      <c r="Z31" s="316">
        <v>45.620689655172413</v>
      </c>
      <c r="AA31" s="316">
        <v>49.309859154929576</v>
      </c>
      <c r="AB31" s="258">
        <v>0</v>
      </c>
      <c r="AC31" s="316">
        <v>20</v>
      </c>
      <c r="AD31" s="259">
        <v>3.125</v>
      </c>
      <c r="AE31" s="258">
        <v>10.784313725490197</v>
      </c>
      <c r="AF31" s="316">
        <v>31.818181818181817</v>
      </c>
      <c r="AG31" s="316">
        <v>14.516129032258066</v>
      </c>
    </row>
    <row r="32" spans="2:33">
      <c r="B32" s="594"/>
      <c r="C32" s="4" t="s">
        <v>130</v>
      </c>
      <c r="D32" s="249">
        <v>0</v>
      </c>
      <c r="E32" s="313">
        <v>0</v>
      </c>
      <c r="F32" s="251">
        <v>0</v>
      </c>
      <c r="G32" s="249">
        <v>20</v>
      </c>
      <c r="H32" s="313">
        <v>10</v>
      </c>
      <c r="I32" s="251">
        <v>30</v>
      </c>
      <c r="J32" s="249">
        <v>115</v>
      </c>
      <c r="K32" s="313">
        <v>102</v>
      </c>
      <c r="L32" s="251">
        <v>217</v>
      </c>
      <c r="M32" s="249">
        <v>98</v>
      </c>
      <c r="N32" s="313">
        <v>99</v>
      </c>
      <c r="O32" s="251">
        <v>197</v>
      </c>
      <c r="P32" s="249">
        <v>80</v>
      </c>
      <c r="Q32" s="313">
        <v>41</v>
      </c>
      <c r="R32" s="251">
        <v>121</v>
      </c>
      <c r="S32" s="249">
        <v>7</v>
      </c>
      <c r="T32" s="313">
        <v>2</v>
      </c>
      <c r="U32" s="251">
        <v>9</v>
      </c>
      <c r="V32" s="314">
        <v>320</v>
      </c>
      <c r="W32" s="314">
        <v>254</v>
      </c>
      <c r="X32" s="266">
        <v>574</v>
      </c>
      <c r="Y32" s="316">
        <v>47.890625</v>
      </c>
      <c r="Z32" s="316">
        <v>46.547244094488192</v>
      </c>
      <c r="AA32" s="316">
        <v>47.296167247386762</v>
      </c>
      <c r="AB32" s="258">
        <v>3.75</v>
      </c>
      <c r="AC32" s="316">
        <v>0</v>
      </c>
      <c r="AD32" s="259">
        <v>2.4793388429752068</v>
      </c>
      <c r="AE32" s="258">
        <v>24.031007751937985</v>
      </c>
      <c r="AF32" s="316">
        <v>22.115384615384613</v>
      </c>
      <c r="AG32" s="316">
        <v>23.175965665236049</v>
      </c>
    </row>
    <row r="33" spans="2:116">
      <c r="B33" s="594"/>
      <c r="C33" s="4" t="s">
        <v>131</v>
      </c>
      <c r="D33" s="249">
        <v>3</v>
      </c>
      <c r="E33" s="313">
        <v>9</v>
      </c>
      <c r="F33" s="251">
        <v>12</v>
      </c>
      <c r="G33" s="249">
        <v>105</v>
      </c>
      <c r="H33" s="313">
        <v>146</v>
      </c>
      <c r="I33" s="251">
        <v>251</v>
      </c>
      <c r="J33" s="249">
        <v>294</v>
      </c>
      <c r="K33" s="313">
        <v>460</v>
      </c>
      <c r="L33" s="251">
        <v>754</v>
      </c>
      <c r="M33" s="249">
        <v>129</v>
      </c>
      <c r="N33" s="313">
        <v>198</v>
      </c>
      <c r="O33" s="251">
        <v>327</v>
      </c>
      <c r="P33" s="249">
        <v>82</v>
      </c>
      <c r="Q33" s="313">
        <v>72</v>
      </c>
      <c r="R33" s="251">
        <v>154</v>
      </c>
      <c r="S33" s="249">
        <v>10</v>
      </c>
      <c r="T33" s="313">
        <v>4</v>
      </c>
      <c r="U33" s="251">
        <v>14</v>
      </c>
      <c r="V33" s="314">
        <v>623</v>
      </c>
      <c r="W33" s="314">
        <v>889</v>
      </c>
      <c r="X33" s="266">
        <v>1512</v>
      </c>
      <c r="Y33" s="316">
        <v>42.794542536115571</v>
      </c>
      <c r="Z33" s="316">
        <v>41.251153254741162</v>
      </c>
      <c r="AA33" s="316">
        <v>42.102513227513228</v>
      </c>
      <c r="AB33" s="258">
        <v>47.560975609756099</v>
      </c>
      <c r="AC33" s="316">
        <v>65.277777777777786</v>
      </c>
      <c r="AD33" s="259">
        <v>55.844155844155843</v>
      </c>
      <c r="AE33" s="258">
        <v>71.625344352617077</v>
      </c>
      <c r="AF33" s="316">
        <v>73.294346978557499</v>
      </c>
      <c r="AG33" s="316">
        <v>72.602739726027394</v>
      </c>
    </row>
    <row r="34" spans="2:116">
      <c r="B34" s="594"/>
      <c r="C34" s="4" t="s">
        <v>132</v>
      </c>
      <c r="D34" s="249">
        <v>23</v>
      </c>
      <c r="E34" s="313">
        <v>34</v>
      </c>
      <c r="F34" s="251">
        <v>57</v>
      </c>
      <c r="G34" s="249">
        <v>197</v>
      </c>
      <c r="H34" s="313">
        <v>273</v>
      </c>
      <c r="I34" s="251">
        <v>470</v>
      </c>
      <c r="J34" s="249">
        <v>411</v>
      </c>
      <c r="K34" s="313">
        <v>655</v>
      </c>
      <c r="L34" s="251">
        <v>1066</v>
      </c>
      <c r="M34" s="249">
        <v>349</v>
      </c>
      <c r="N34" s="313">
        <v>615</v>
      </c>
      <c r="O34" s="251">
        <v>964</v>
      </c>
      <c r="P34" s="249">
        <v>329</v>
      </c>
      <c r="Q34" s="313">
        <v>365</v>
      </c>
      <c r="R34" s="251">
        <v>694</v>
      </c>
      <c r="S34" s="249">
        <v>13</v>
      </c>
      <c r="T34" s="313">
        <v>10</v>
      </c>
      <c r="U34" s="251">
        <v>23</v>
      </c>
      <c r="V34" s="314">
        <v>1322</v>
      </c>
      <c r="W34" s="314">
        <v>1952</v>
      </c>
      <c r="X34" s="266">
        <v>3274</v>
      </c>
      <c r="Y34" s="316">
        <v>45.462934947049924</v>
      </c>
      <c r="Z34" s="316">
        <v>44.681470843269025</v>
      </c>
      <c r="AA34" s="316">
        <v>45.136530238240681</v>
      </c>
      <c r="AB34" s="258">
        <v>23.404255319148938</v>
      </c>
      <c r="AC34" s="316">
        <v>32.602739726027394</v>
      </c>
      <c r="AD34" s="259">
        <v>28.24207492795389</v>
      </c>
      <c r="AE34" s="258">
        <v>50.569476082004563</v>
      </c>
      <c r="AF34" s="316">
        <v>44.059040590405907</v>
      </c>
      <c r="AG34" s="316">
        <v>46.618898343036278</v>
      </c>
    </row>
    <row r="35" spans="2:116">
      <c r="B35" s="594"/>
      <c r="C35" s="4" t="s">
        <v>133</v>
      </c>
      <c r="D35" s="249">
        <v>241</v>
      </c>
      <c r="E35" s="313">
        <v>97</v>
      </c>
      <c r="F35" s="251">
        <v>338</v>
      </c>
      <c r="G35" s="249">
        <v>1225</v>
      </c>
      <c r="H35" s="313">
        <v>236</v>
      </c>
      <c r="I35" s="251">
        <v>1461</v>
      </c>
      <c r="J35" s="249">
        <v>2996</v>
      </c>
      <c r="K35" s="313">
        <v>516</v>
      </c>
      <c r="L35" s="251">
        <v>3512</v>
      </c>
      <c r="M35" s="249">
        <v>3356</v>
      </c>
      <c r="N35" s="313">
        <v>649</v>
      </c>
      <c r="O35" s="251">
        <v>4005</v>
      </c>
      <c r="P35" s="249">
        <v>2608</v>
      </c>
      <c r="Q35" s="313">
        <v>438</v>
      </c>
      <c r="R35" s="251">
        <v>3046</v>
      </c>
      <c r="S35" s="249">
        <v>136</v>
      </c>
      <c r="T35" s="313">
        <v>32</v>
      </c>
      <c r="U35" s="251">
        <v>168</v>
      </c>
      <c r="V35" s="314">
        <v>10562</v>
      </c>
      <c r="W35" s="314">
        <v>1968</v>
      </c>
      <c r="X35" s="266">
        <v>12530</v>
      </c>
      <c r="Y35" s="316">
        <v>46.38487028971786</v>
      </c>
      <c r="Z35" s="316">
        <v>45.917302876687231</v>
      </c>
      <c r="AA35" s="316">
        <v>46.250997605746207</v>
      </c>
      <c r="AB35" s="258">
        <v>24.923312883435582</v>
      </c>
      <c r="AC35" s="316">
        <v>40.8675799086758</v>
      </c>
      <c r="AD35" s="259">
        <v>27.216021011162177</v>
      </c>
      <c r="AE35" s="258">
        <v>36.055648589462834</v>
      </c>
      <c r="AF35" s="316">
        <v>41.17647058823529</v>
      </c>
      <c r="AG35" s="316">
        <v>36.835208037566893</v>
      </c>
    </row>
    <row r="36" spans="2:116">
      <c r="B36" s="594"/>
      <c r="C36" s="4" t="s">
        <v>134</v>
      </c>
      <c r="D36" s="249">
        <v>1</v>
      </c>
      <c r="E36" s="313">
        <v>0</v>
      </c>
      <c r="F36" s="251">
        <v>1</v>
      </c>
      <c r="G36" s="249">
        <v>15</v>
      </c>
      <c r="H36" s="313">
        <v>5</v>
      </c>
      <c r="I36" s="251">
        <v>20</v>
      </c>
      <c r="J36" s="249">
        <v>64</v>
      </c>
      <c r="K36" s="313">
        <v>7</v>
      </c>
      <c r="L36" s="251">
        <v>71</v>
      </c>
      <c r="M36" s="249">
        <v>48</v>
      </c>
      <c r="N36" s="313">
        <v>18</v>
      </c>
      <c r="O36" s="251">
        <v>66</v>
      </c>
      <c r="P36" s="249">
        <v>19</v>
      </c>
      <c r="Q36" s="313">
        <v>9</v>
      </c>
      <c r="R36" s="251">
        <v>28</v>
      </c>
      <c r="S36" s="249">
        <v>0</v>
      </c>
      <c r="T36" s="313">
        <v>0</v>
      </c>
      <c r="U36" s="251">
        <v>0</v>
      </c>
      <c r="V36" s="314">
        <v>147</v>
      </c>
      <c r="W36" s="314">
        <v>39</v>
      </c>
      <c r="X36" s="266">
        <v>186</v>
      </c>
      <c r="Y36" s="316">
        <v>44.006802721088434</v>
      </c>
      <c r="Z36" s="316">
        <v>46.916467780429592</v>
      </c>
      <c r="AA36" s="316">
        <v>44.822580645161288</v>
      </c>
      <c r="AB36" s="258">
        <v>15.789473684210526</v>
      </c>
      <c r="AC36" s="316">
        <v>11.111111111111111</v>
      </c>
      <c r="AD36" s="259">
        <v>14.285714285714285</v>
      </c>
      <c r="AE36" s="258">
        <v>51.546391752577314</v>
      </c>
      <c r="AF36" s="316">
        <v>21.875</v>
      </c>
      <c r="AG36" s="316">
        <v>44.186046511627907</v>
      </c>
    </row>
    <row r="37" spans="2:116">
      <c r="B37" s="594"/>
      <c r="C37" s="4" t="s">
        <v>135</v>
      </c>
      <c r="D37" s="249">
        <v>0</v>
      </c>
      <c r="E37" s="313">
        <v>0</v>
      </c>
      <c r="F37" s="251">
        <v>0</v>
      </c>
      <c r="G37" s="249">
        <v>1</v>
      </c>
      <c r="H37" s="313">
        <v>1</v>
      </c>
      <c r="I37" s="251">
        <v>2</v>
      </c>
      <c r="J37" s="249">
        <v>4</v>
      </c>
      <c r="K37" s="313">
        <v>3</v>
      </c>
      <c r="L37" s="251">
        <v>7</v>
      </c>
      <c r="M37" s="249">
        <v>7</v>
      </c>
      <c r="N37" s="313">
        <v>4</v>
      </c>
      <c r="O37" s="251">
        <v>11</v>
      </c>
      <c r="P37" s="249">
        <v>5</v>
      </c>
      <c r="Q37" s="313">
        <v>3</v>
      </c>
      <c r="R37" s="251">
        <v>8</v>
      </c>
      <c r="S37" s="249">
        <v>0</v>
      </c>
      <c r="T37" s="313">
        <v>0</v>
      </c>
      <c r="U37" s="251">
        <v>0</v>
      </c>
      <c r="V37" s="314">
        <v>17</v>
      </c>
      <c r="W37" s="314">
        <v>11</v>
      </c>
      <c r="X37" s="266">
        <v>28</v>
      </c>
      <c r="Y37" s="316">
        <v>47.882352941176471</v>
      </c>
      <c r="Z37" s="316">
        <v>47.985915492957744</v>
      </c>
      <c r="AA37" s="316">
        <v>47.357142857142854</v>
      </c>
      <c r="AB37" s="258">
        <v>0</v>
      </c>
      <c r="AC37" s="316">
        <v>0</v>
      </c>
      <c r="AD37" s="259">
        <v>0</v>
      </c>
      <c r="AE37" s="258">
        <v>30.76923076923077</v>
      </c>
      <c r="AF37" s="316">
        <v>22.222222222222221</v>
      </c>
      <c r="AG37" s="316">
        <v>27.27272727272727</v>
      </c>
    </row>
    <row r="38" spans="2:116">
      <c r="B38" s="594"/>
      <c r="C38" s="4" t="s">
        <v>137</v>
      </c>
      <c r="D38" s="249">
        <v>0</v>
      </c>
      <c r="E38" s="313">
        <v>0</v>
      </c>
      <c r="F38" s="251">
        <v>0</v>
      </c>
      <c r="G38" s="249">
        <v>1</v>
      </c>
      <c r="H38" s="313">
        <v>0</v>
      </c>
      <c r="I38" s="251">
        <v>1</v>
      </c>
      <c r="J38" s="249">
        <v>0</v>
      </c>
      <c r="K38" s="313">
        <v>0</v>
      </c>
      <c r="L38" s="251">
        <v>0</v>
      </c>
      <c r="M38" s="249">
        <v>0</v>
      </c>
      <c r="N38" s="313">
        <v>0</v>
      </c>
      <c r="O38" s="251">
        <v>0</v>
      </c>
      <c r="P38" s="249">
        <v>0</v>
      </c>
      <c r="Q38" s="313">
        <v>0</v>
      </c>
      <c r="R38" s="251">
        <v>0</v>
      </c>
      <c r="S38" s="249">
        <v>0</v>
      </c>
      <c r="T38" s="313">
        <v>0</v>
      </c>
      <c r="U38" s="251">
        <v>0</v>
      </c>
      <c r="V38" s="314">
        <v>1</v>
      </c>
      <c r="W38" s="314">
        <v>0</v>
      </c>
      <c r="X38" s="266">
        <v>1</v>
      </c>
      <c r="Y38" s="316">
        <v>32</v>
      </c>
      <c r="Z38" s="315" t="s">
        <v>79</v>
      </c>
      <c r="AA38" s="316">
        <v>32</v>
      </c>
      <c r="AB38" s="255" t="s">
        <v>79</v>
      </c>
      <c r="AC38" s="315" t="s">
        <v>79</v>
      </c>
      <c r="AD38" s="256" t="s">
        <v>79</v>
      </c>
      <c r="AE38" s="255" t="s">
        <v>79</v>
      </c>
      <c r="AF38" s="315" t="s">
        <v>79</v>
      </c>
      <c r="AG38" s="315" t="s">
        <v>79</v>
      </c>
    </row>
    <row r="39" spans="2:116">
      <c r="B39" s="594"/>
      <c r="C39" s="4" t="s">
        <v>138</v>
      </c>
      <c r="D39" s="249">
        <v>0</v>
      </c>
      <c r="E39" s="313">
        <v>1</v>
      </c>
      <c r="F39" s="251">
        <v>1</v>
      </c>
      <c r="G39" s="249">
        <v>1</v>
      </c>
      <c r="H39" s="313">
        <v>1</v>
      </c>
      <c r="I39" s="251">
        <v>2</v>
      </c>
      <c r="J39" s="249">
        <v>1</v>
      </c>
      <c r="K39" s="313">
        <v>2</v>
      </c>
      <c r="L39" s="251">
        <v>3</v>
      </c>
      <c r="M39" s="249">
        <v>0</v>
      </c>
      <c r="N39" s="313">
        <v>3</v>
      </c>
      <c r="O39" s="251">
        <v>3</v>
      </c>
      <c r="P39" s="249">
        <v>0</v>
      </c>
      <c r="Q39" s="313">
        <v>1</v>
      </c>
      <c r="R39" s="251">
        <v>1</v>
      </c>
      <c r="S39" s="249">
        <v>0</v>
      </c>
      <c r="T39" s="313">
        <v>0</v>
      </c>
      <c r="U39" s="251">
        <v>0</v>
      </c>
      <c r="V39" s="314">
        <v>2</v>
      </c>
      <c r="W39" s="314">
        <v>8</v>
      </c>
      <c r="X39" s="266">
        <v>10</v>
      </c>
      <c r="Y39" s="316">
        <v>37</v>
      </c>
      <c r="Z39" s="316">
        <v>46.155844155844157</v>
      </c>
      <c r="AA39" s="316">
        <v>42.5</v>
      </c>
      <c r="AB39" s="255" t="s">
        <v>79</v>
      </c>
      <c r="AC39" s="316">
        <v>200</v>
      </c>
      <c r="AD39" s="259">
        <v>200</v>
      </c>
      <c r="AE39" s="258">
        <v>100</v>
      </c>
      <c r="AF39" s="316">
        <v>33.333333333333329</v>
      </c>
      <c r="AG39" s="316">
        <v>42.857142857142854</v>
      </c>
    </row>
    <row r="40" spans="2:116">
      <c r="B40" s="594"/>
      <c r="C40" s="289" t="s">
        <v>142</v>
      </c>
      <c r="D40" s="267">
        <v>0</v>
      </c>
      <c r="E40" s="268">
        <v>0</v>
      </c>
      <c r="F40" s="269">
        <v>0</v>
      </c>
      <c r="G40" s="267">
        <v>3</v>
      </c>
      <c r="H40" s="268">
        <v>0</v>
      </c>
      <c r="I40" s="269">
        <v>3</v>
      </c>
      <c r="J40" s="267">
        <v>5</v>
      </c>
      <c r="K40" s="268">
        <v>0</v>
      </c>
      <c r="L40" s="269">
        <v>5</v>
      </c>
      <c r="M40" s="267">
        <v>7</v>
      </c>
      <c r="N40" s="268">
        <v>0</v>
      </c>
      <c r="O40" s="269">
        <v>7</v>
      </c>
      <c r="P40" s="267">
        <v>1</v>
      </c>
      <c r="Q40" s="268">
        <v>0</v>
      </c>
      <c r="R40" s="269">
        <v>1</v>
      </c>
      <c r="S40" s="267">
        <v>0</v>
      </c>
      <c r="T40" s="268">
        <v>0</v>
      </c>
      <c r="U40" s="269">
        <v>0</v>
      </c>
      <c r="V40" s="270">
        <v>16</v>
      </c>
      <c r="W40" s="270">
        <v>0</v>
      </c>
      <c r="X40" s="271">
        <v>16</v>
      </c>
      <c r="Y40" s="290">
        <v>43.5625</v>
      </c>
      <c r="Z40" s="273" t="s">
        <v>79</v>
      </c>
      <c r="AA40" s="290">
        <v>43.5625</v>
      </c>
      <c r="AB40" s="291">
        <v>200</v>
      </c>
      <c r="AC40" s="273" t="s">
        <v>79</v>
      </c>
      <c r="AD40" s="292">
        <v>200</v>
      </c>
      <c r="AE40" s="291">
        <v>45.454545454545453</v>
      </c>
      <c r="AF40" s="273" t="s">
        <v>79</v>
      </c>
      <c r="AG40" s="290">
        <v>45.454545454545453</v>
      </c>
    </row>
    <row r="42" spans="2:116" s="154" customFormat="1">
      <c r="B42" s="507" t="s">
        <v>312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82"/>
      <c r="AG42" s="94"/>
      <c r="AH42" s="82"/>
      <c r="AI42" s="94"/>
      <c r="AJ42" s="82"/>
      <c r="AK42" s="94"/>
      <c r="AL42" s="82"/>
      <c r="AM42" s="94"/>
      <c r="AN42" s="82"/>
      <c r="AO42" s="94"/>
      <c r="AP42" s="82"/>
      <c r="AQ42" s="94"/>
      <c r="AR42" s="148"/>
      <c r="AS42" s="94"/>
      <c r="AT42" s="94"/>
      <c r="AU42" s="94"/>
      <c r="AV42" s="82"/>
      <c r="AW42" s="94"/>
      <c r="AX42" s="94"/>
      <c r="AY42" s="94"/>
      <c r="AZ42" s="94"/>
      <c r="BA42" s="94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94"/>
      <c r="BM42" s="148"/>
      <c r="BN42" s="148"/>
      <c r="BO42" s="148"/>
      <c r="BP42" s="148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93"/>
      <c r="DI42" s="93"/>
      <c r="DJ42" s="93"/>
      <c r="DK42" s="93"/>
      <c r="DL42" s="93"/>
    </row>
    <row r="43" spans="2:116" s="154" customFormat="1">
      <c r="B43" s="85" t="s">
        <v>82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154" customFormat="1" ht="30" customHeight="1">
      <c r="B44" s="554" t="s">
        <v>143</v>
      </c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2:116" s="154" customFormat="1" ht="34.15" customHeight="1">
      <c r="B45" s="554" t="s">
        <v>320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2:116" s="155" customFormat="1" ht="19.899999999999999" customHeight="1">
      <c r="B46" s="593" t="s">
        <v>144</v>
      </c>
      <c r="C46" s="593"/>
      <c r="D46" s="593"/>
      <c r="E46" s="593"/>
      <c r="F46" s="593"/>
      <c r="G46" s="593"/>
      <c r="H46" s="593"/>
      <c r="I46" s="593"/>
      <c r="J46" s="593"/>
      <c r="K46" s="593"/>
      <c r="L46" s="593"/>
      <c r="M46" s="593"/>
      <c r="N46" s="593"/>
      <c r="O46" s="593"/>
      <c r="P46" s="593"/>
      <c r="Q46" s="593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7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2:116">
      <c r="B47" s="468" t="s">
        <v>306</v>
      </c>
    </row>
    <row r="48" spans="2:116">
      <c r="B48" s="468" t="s">
        <v>307</v>
      </c>
    </row>
    <row r="49" spans="2:2">
      <c r="B49" s="468" t="s">
        <v>317</v>
      </c>
    </row>
    <row r="50" spans="2:2">
      <c r="B50" s="468" t="s">
        <v>309</v>
      </c>
    </row>
  </sheetData>
  <mergeCells count="18">
    <mergeCell ref="B46:Q46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234" customWidth="1"/>
    <col min="2" max="2" width="11.5703125" style="234" customWidth="1"/>
    <col min="3" max="3" width="33.5703125" style="234" customWidth="1"/>
    <col min="4" max="4" width="9" style="234" bestFit="1" customWidth="1"/>
    <col min="5" max="5" width="5.5703125" style="234" bestFit="1" customWidth="1"/>
    <col min="6" max="11" width="6.5703125" style="234" bestFit="1" customWidth="1"/>
    <col min="12" max="12" width="7.5703125" style="234" bestFit="1" customWidth="1"/>
    <col min="13" max="13" width="6.5703125" style="234" bestFit="1" customWidth="1"/>
    <col min="14" max="14" width="7.5703125" style="234" customWidth="1"/>
    <col min="15" max="15" width="7.5703125" style="234" bestFit="1" customWidth="1"/>
    <col min="16" max="17" width="6.5703125" style="234" bestFit="1" customWidth="1"/>
    <col min="18" max="18" width="7.85546875" style="234" customWidth="1"/>
    <col min="19" max="21" width="5.5703125" style="234" bestFit="1" customWidth="1"/>
    <col min="22" max="24" width="7.5703125" style="234" bestFit="1" customWidth="1"/>
    <col min="25" max="25" width="8.5703125" style="234" customWidth="1"/>
    <col min="26" max="27" width="5.5703125" style="234" customWidth="1"/>
    <col min="28" max="28" width="8" style="234" bestFit="1" customWidth="1"/>
    <col min="29" max="29" width="9.140625" style="234" customWidth="1"/>
    <col min="30" max="33" width="7.5703125" style="234" bestFit="1" customWidth="1"/>
    <col min="34" max="16384" width="9.140625" style="234"/>
  </cols>
  <sheetData>
    <row r="1" spans="1:33" s="62" customFormat="1" ht="14.25" customHeight="1">
      <c r="A1" s="97"/>
      <c r="B1" s="149" t="s">
        <v>5</v>
      </c>
    </row>
    <row r="2" spans="1:33" s="100" customFormat="1" ht="16.5">
      <c r="A2"/>
      <c r="B2" s="68" t="s">
        <v>3</v>
      </c>
      <c r="F2" s="232"/>
    </row>
    <row r="3" spans="1:33" s="100" customFormat="1" ht="18" customHeight="1">
      <c r="A3"/>
      <c r="B3" s="68" t="s">
        <v>154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</row>
    <row r="4" spans="1:33" s="100" customFormat="1" ht="18" customHeight="1">
      <c r="A4"/>
      <c r="B4" s="68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</row>
    <row r="5" spans="1:33" s="100" customFormat="1" ht="3.75" customHeight="1">
      <c r="A5"/>
      <c r="B5" s="68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</row>
    <row r="6" spans="1:33" ht="18" customHeight="1">
      <c r="D6" s="595" t="s">
        <v>284</v>
      </c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</row>
    <row r="7" spans="1:33">
      <c r="C7" s="235" t="s">
        <v>49</v>
      </c>
      <c r="D7" s="590" t="s">
        <v>118</v>
      </c>
      <c r="E7" s="591"/>
      <c r="F7" s="592"/>
      <c r="G7" s="590" t="s">
        <v>119</v>
      </c>
      <c r="H7" s="591"/>
      <c r="I7" s="592"/>
      <c r="J7" s="590" t="s">
        <v>120</v>
      </c>
      <c r="K7" s="591"/>
      <c r="L7" s="592"/>
      <c r="M7" s="590" t="s">
        <v>121</v>
      </c>
      <c r="N7" s="591"/>
      <c r="O7" s="592"/>
      <c r="P7" s="590" t="s">
        <v>122</v>
      </c>
      <c r="Q7" s="591"/>
      <c r="R7" s="592"/>
      <c r="S7" s="590" t="s">
        <v>123</v>
      </c>
      <c r="T7" s="591"/>
      <c r="U7" s="592"/>
      <c r="V7" s="599" t="s">
        <v>69</v>
      </c>
      <c r="W7" s="599"/>
      <c r="X7" s="585"/>
      <c r="Y7" s="589" t="s">
        <v>124</v>
      </c>
      <c r="Z7" s="589"/>
      <c r="AA7" s="589"/>
      <c r="AB7" s="586" t="s">
        <v>125</v>
      </c>
      <c r="AC7" s="589"/>
      <c r="AD7" s="588"/>
      <c r="AE7" s="597" t="s">
        <v>126</v>
      </c>
      <c r="AF7" s="598"/>
      <c r="AG7" s="598"/>
    </row>
    <row r="8" spans="1:33" ht="22.5" customHeight="1">
      <c r="B8" s="238" t="s">
        <v>274</v>
      </c>
      <c r="C8" s="310" t="s">
        <v>127</v>
      </c>
      <c r="D8" s="293" t="s">
        <v>67</v>
      </c>
      <c r="E8" s="294" t="s">
        <v>68</v>
      </c>
      <c r="F8" s="295" t="s">
        <v>128</v>
      </c>
      <c r="G8" s="293" t="s">
        <v>67</v>
      </c>
      <c r="H8" s="294" t="s">
        <v>68</v>
      </c>
      <c r="I8" s="295" t="s">
        <v>128</v>
      </c>
      <c r="J8" s="293" t="s">
        <v>67</v>
      </c>
      <c r="K8" s="294" t="s">
        <v>68</v>
      </c>
      <c r="L8" s="295" t="s">
        <v>128</v>
      </c>
      <c r="M8" s="293" t="s">
        <v>67</v>
      </c>
      <c r="N8" s="294" t="s">
        <v>68</v>
      </c>
      <c r="O8" s="295" t="s">
        <v>128</v>
      </c>
      <c r="P8" s="293" t="s">
        <v>67</v>
      </c>
      <c r="Q8" s="294" t="s">
        <v>68</v>
      </c>
      <c r="R8" s="295" t="s">
        <v>128</v>
      </c>
      <c r="S8" s="293" t="s">
        <v>67</v>
      </c>
      <c r="T8" s="294" t="s">
        <v>68</v>
      </c>
      <c r="U8" s="295" t="s">
        <v>128</v>
      </c>
      <c r="V8" s="296" t="s">
        <v>67</v>
      </c>
      <c r="W8" s="296" t="s">
        <v>68</v>
      </c>
      <c r="X8" s="297" t="s">
        <v>128</v>
      </c>
      <c r="Y8" s="298" t="s">
        <v>67</v>
      </c>
      <c r="Z8" s="298" t="s">
        <v>68</v>
      </c>
      <c r="AA8" s="298" t="s">
        <v>69</v>
      </c>
      <c r="AB8" s="299" t="s">
        <v>67</v>
      </c>
      <c r="AC8" s="298" t="s">
        <v>68</v>
      </c>
      <c r="AD8" s="300" t="s">
        <v>69</v>
      </c>
      <c r="AE8" s="299" t="s">
        <v>67</v>
      </c>
      <c r="AF8" s="298" t="s">
        <v>68</v>
      </c>
      <c r="AG8" s="298" t="s">
        <v>69</v>
      </c>
    </row>
    <row r="9" spans="1:33" ht="20.25" customHeight="1">
      <c r="A9" s="240"/>
      <c r="B9" s="596" t="s">
        <v>189</v>
      </c>
      <c r="C9" s="305" t="s">
        <v>69</v>
      </c>
      <c r="D9" s="241">
        <v>143</v>
      </c>
      <c r="E9" s="306">
        <v>82</v>
      </c>
      <c r="F9" s="243">
        <v>225</v>
      </c>
      <c r="G9" s="241">
        <v>1810</v>
      </c>
      <c r="H9" s="306">
        <v>1288</v>
      </c>
      <c r="I9" s="243">
        <v>3098</v>
      </c>
      <c r="J9" s="241">
        <v>4249</v>
      </c>
      <c r="K9" s="306">
        <v>3533</v>
      </c>
      <c r="L9" s="243">
        <v>7782</v>
      </c>
      <c r="M9" s="241">
        <v>4272</v>
      </c>
      <c r="N9" s="306">
        <v>3102</v>
      </c>
      <c r="O9" s="243">
        <v>7374</v>
      </c>
      <c r="P9" s="241">
        <v>2865</v>
      </c>
      <c r="Q9" s="306">
        <v>1120</v>
      </c>
      <c r="R9" s="243">
        <v>3985</v>
      </c>
      <c r="S9" s="241">
        <v>189</v>
      </c>
      <c r="T9" s="306">
        <v>78</v>
      </c>
      <c r="U9" s="243">
        <v>267</v>
      </c>
      <c r="V9" s="309">
        <v>13528</v>
      </c>
      <c r="W9" s="309">
        <v>9203</v>
      </c>
      <c r="X9" s="245">
        <v>22731</v>
      </c>
      <c r="Y9" s="308">
        <v>45.771437019515076</v>
      </c>
      <c r="Z9" s="308">
        <v>44.090187982179721</v>
      </c>
      <c r="AA9" s="308">
        <v>45.090757115833</v>
      </c>
      <c r="AB9" s="247">
        <v>24.01396160558464</v>
      </c>
      <c r="AC9" s="308">
        <v>35.982142857142854</v>
      </c>
      <c r="AD9" s="248">
        <v>27.37766624843162</v>
      </c>
      <c r="AE9" s="247">
        <v>39.708767943819062</v>
      </c>
      <c r="AF9" s="308">
        <v>43.841825570490776</v>
      </c>
      <c r="AG9" s="308">
        <v>41.353149679746288</v>
      </c>
    </row>
    <row r="10" spans="1:33">
      <c r="B10" s="596"/>
      <c r="C10" s="4" t="s">
        <v>129</v>
      </c>
      <c r="D10" s="249">
        <v>0</v>
      </c>
      <c r="E10" s="313">
        <v>0</v>
      </c>
      <c r="F10" s="251">
        <v>0</v>
      </c>
      <c r="G10" s="249">
        <v>2</v>
      </c>
      <c r="H10" s="313">
        <v>1</v>
      </c>
      <c r="I10" s="251">
        <v>3</v>
      </c>
      <c r="J10" s="249">
        <v>35</v>
      </c>
      <c r="K10" s="313">
        <v>11</v>
      </c>
      <c r="L10" s="251">
        <v>46</v>
      </c>
      <c r="M10" s="249">
        <v>61</v>
      </c>
      <c r="N10" s="313">
        <v>25</v>
      </c>
      <c r="O10" s="251">
        <v>86</v>
      </c>
      <c r="P10" s="249">
        <v>63</v>
      </c>
      <c r="Q10" s="313">
        <v>19</v>
      </c>
      <c r="R10" s="251">
        <v>82</v>
      </c>
      <c r="S10" s="249">
        <v>21</v>
      </c>
      <c r="T10" s="313">
        <v>6</v>
      </c>
      <c r="U10" s="251">
        <v>27</v>
      </c>
      <c r="V10" s="318">
        <v>182</v>
      </c>
      <c r="W10" s="318">
        <v>62</v>
      </c>
      <c r="X10" s="253">
        <v>244</v>
      </c>
      <c r="Y10" s="316">
        <v>53.005494505494504</v>
      </c>
      <c r="Z10" s="316">
        <v>51.241935483870968</v>
      </c>
      <c r="AA10" s="316">
        <v>52.557377049180324</v>
      </c>
      <c r="AB10" s="258">
        <v>0</v>
      </c>
      <c r="AC10" s="316">
        <v>0</v>
      </c>
      <c r="AD10" s="259">
        <v>0</v>
      </c>
      <c r="AE10" s="258">
        <v>5.8139534883720927</v>
      </c>
      <c r="AF10" s="316">
        <v>8.7719298245614024</v>
      </c>
      <c r="AG10" s="316">
        <v>6.5502183406113534</v>
      </c>
    </row>
    <row r="11" spans="1:33">
      <c r="B11" s="596"/>
      <c r="C11" s="4" t="s">
        <v>130</v>
      </c>
      <c r="D11" s="249">
        <v>0</v>
      </c>
      <c r="E11" s="313">
        <v>0</v>
      </c>
      <c r="F11" s="251">
        <v>0</v>
      </c>
      <c r="G11" s="249">
        <v>27</v>
      </c>
      <c r="H11" s="313">
        <v>15</v>
      </c>
      <c r="I11" s="251">
        <v>42</v>
      </c>
      <c r="J11" s="249">
        <v>359</v>
      </c>
      <c r="K11" s="313">
        <v>322</v>
      </c>
      <c r="L11" s="251">
        <v>681</v>
      </c>
      <c r="M11" s="249">
        <v>607</v>
      </c>
      <c r="N11" s="313">
        <v>403</v>
      </c>
      <c r="O11" s="251">
        <v>1010</v>
      </c>
      <c r="P11" s="249">
        <v>347</v>
      </c>
      <c r="Q11" s="313">
        <v>112</v>
      </c>
      <c r="R11" s="251">
        <v>459</v>
      </c>
      <c r="S11" s="249">
        <v>18</v>
      </c>
      <c r="T11" s="313">
        <v>4</v>
      </c>
      <c r="U11" s="251">
        <v>22</v>
      </c>
      <c r="V11" s="318">
        <v>1358</v>
      </c>
      <c r="W11" s="318">
        <v>856</v>
      </c>
      <c r="X11" s="253">
        <v>2214</v>
      </c>
      <c r="Y11" s="316">
        <v>49.341678939617083</v>
      </c>
      <c r="Z11" s="316">
        <v>46.90070093457944</v>
      </c>
      <c r="AA11" s="316">
        <v>48.39792231255646</v>
      </c>
      <c r="AB11" s="258">
        <v>0.28818443804034583</v>
      </c>
      <c r="AC11" s="316">
        <v>0.89285714285714279</v>
      </c>
      <c r="AD11" s="259">
        <v>0.4357298474945534</v>
      </c>
      <c r="AE11" s="258">
        <v>9.5161290322580641</v>
      </c>
      <c r="AF11" s="316">
        <v>10.737386804657181</v>
      </c>
      <c r="AG11" s="316">
        <v>9.9850968703427725</v>
      </c>
    </row>
    <row r="12" spans="1:33">
      <c r="B12" s="596"/>
      <c r="C12" s="4" t="s">
        <v>131</v>
      </c>
      <c r="D12" s="249">
        <v>4</v>
      </c>
      <c r="E12" s="313">
        <v>3</v>
      </c>
      <c r="F12" s="251">
        <v>7</v>
      </c>
      <c r="G12" s="249">
        <v>167</v>
      </c>
      <c r="H12" s="313">
        <v>197</v>
      </c>
      <c r="I12" s="251">
        <v>364</v>
      </c>
      <c r="J12" s="249">
        <v>476</v>
      </c>
      <c r="K12" s="313">
        <v>670</v>
      </c>
      <c r="L12" s="251">
        <v>1146</v>
      </c>
      <c r="M12" s="249">
        <v>334</v>
      </c>
      <c r="N12" s="313">
        <v>356</v>
      </c>
      <c r="O12" s="251">
        <v>690</v>
      </c>
      <c r="P12" s="249">
        <v>229</v>
      </c>
      <c r="Q12" s="313">
        <v>129</v>
      </c>
      <c r="R12" s="251">
        <v>358</v>
      </c>
      <c r="S12" s="249">
        <v>26</v>
      </c>
      <c r="T12" s="313">
        <v>3</v>
      </c>
      <c r="U12" s="251">
        <v>29</v>
      </c>
      <c r="V12" s="318">
        <v>1236</v>
      </c>
      <c r="W12" s="318">
        <v>1358</v>
      </c>
      <c r="X12" s="253">
        <v>2594</v>
      </c>
      <c r="Y12" s="316">
        <v>45.066343042071196</v>
      </c>
      <c r="Z12" s="316">
        <v>42.714285714285715</v>
      </c>
      <c r="AA12" s="316">
        <v>43.835003855050118</v>
      </c>
      <c r="AB12" s="258">
        <v>25.76419213973799</v>
      </c>
      <c r="AC12" s="316">
        <v>48.062015503875969</v>
      </c>
      <c r="AD12" s="259">
        <v>33.798882681564244</v>
      </c>
      <c r="AE12" s="258">
        <v>46.099290780141843</v>
      </c>
      <c r="AF12" s="316">
        <v>55.555555555555557</v>
      </c>
      <c r="AG12" s="316">
        <v>50.901687027341481</v>
      </c>
    </row>
    <row r="13" spans="1:33" ht="16.5" customHeight="1">
      <c r="B13" s="596"/>
      <c r="C13" s="4" t="s">
        <v>132</v>
      </c>
      <c r="D13" s="249">
        <v>22</v>
      </c>
      <c r="E13" s="313">
        <v>45</v>
      </c>
      <c r="F13" s="251">
        <v>67</v>
      </c>
      <c r="G13" s="249">
        <v>719</v>
      </c>
      <c r="H13" s="313">
        <v>937</v>
      </c>
      <c r="I13" s="251">
        <v>1656</v>
      </c>
      <c r="J13" s="249">
        <v>1330</v>
      </c>
      <c r="K13" s="313">
        <v>2210</v>
      </c>
      <c r="L13" s="251">
        <v>3540</v>
      </c>
      <c r="M13" s="249">
        <v>1700</v>
      </c>
      <c r="N13" s="313">
        <v>2034</v>
      </c>
      <c r="O13" s="251">
        <v>3734</v>
      </c>
      <c r="P13" s="249">
        <v>846</v>
      </c>
      <c r="Q13" s="313">
        <v>642</v>
      </c>
      <c r="R13" s="251">
        <v>1488</v>
      </c>
      <c r="S13" s="249">
        <v>45</v>
      </c>
      <c r="T13" s="313">
        <v>33</v>
      </c>
      <c r="U13" s="251">
        <v>78</v>
      </c>
      <c r="V13" s="318">
        <v>4662</v>
      </c>
      <c r="W13" s="318">
        <v>5901</v>
      </c>
      <c r="X13" s="253">
        <v>10563</v>
      </c>
      <c r="Y13" s="316">
        <v>45.449806949806948</v>
      </c>
      <c r="Z13" s="316">
        <v>43.650906625995596</v>
      </c>
      <c r="AA13" s="316">
        <v>44.444854681435196</v>
      </c>
      <c r="AB13" s="258">
        <v>22.458628841607563</v>
      </c>
      <c r="AC13" s="316">
        <v>40.031152647975077</v>
      </c>
      <c r="AD13" s="259">
        <v>30.040322580645164</v>
      </c>
      <c r="AE13" s="258">
        <v>41.8314572558564</v>
      </c>
      <c r="AF13" s="316">
        <v>48.564954682779451</v>
      </c>
      <c r="AG13" s="316">
        <v>45.515911282545808</v>
      </c>
    </row>
    <row r="14" spans="1:33" ht="16.5" customHeight="1">
      <c r="B14" s="596"/>
      <c r="C14" s="4" t="s">
        <v>133</v>
      </c>
      <c r="D14" s="249">
        <v>117</v>
      </c>
      <c r="E14" s="313">
        <v>34</v>
      </c>
      <c r="F14" s="251">
        <v>151</v>
      </c>
      <c r="G14" s="249">
        <v>885</v>
      </c>
      <c r="H14" s="313">
        <v>136</v>
      </c>
      <c r="I14" s="251">
        <v>1021</v>
      </c>
      <c r="J14" s="249">
        <v>2003</v>
      </c>
      <c r="K14" s="313">
        <v>299</v>
      </c>
      <c r="L14" s="251">
        <v>2302</v>
      </c>
      <c r="M14" s="249">
        <v>1526</v>
      </c>
      <c r="N14" s="313">
        <v>268</v>
      </c>
      <c r="O14" s="251">
        <v>1794</v>
      </c>
      <c r="P14" s="249">
        <v>1356</v>
      </c>
      <c r="Q14" s="313">
        <v>211</v>
      </c>
      <c r="R14" s="251">
        <v>1567</v>
      </c>
      <c r="S14" s="249">
        <v>77</v>
      </c>
      <c r="T14" s="313">
        <v>31</v>
      </c>
      <c r="U14" s="251">
        <v>108</v>
      </c>
      <c r="V14" s="318">
        <v>5964</v>
      </c>
      <c r="W14" s="318">
        <v>979</v>
      </c>
      <c r="X14" s="253">
        <v>6943</v>
      </c>
      <c r="Y14" s="316">
        <v>45.117706237424549</v>
      </c>
      <c r="Z14" s="316">
        <v>45.622063329928501</v>
      </c>
      <c r="AA14" s="316">
        <v>45.188823275241248</v>
      </c>
      <c r="AB14" s="258">
        <v>32.153392330383483</v>
      </c>
      <c r="AC14" s="316">
        <v>39.33649289099526</v>
      </c>
      <c r="AD14" s="259">
        <v>33.12061263560944</v>
      </c>
      <c r="AE14" s="258">
        <v>47.733465444637105</v>
      </c>
      <c r="AF14" s="316">
        <v>43.12865497076023</v>
      </c>
      <c r="AG14" s="316">
        <v>47.066299512815078</v>
      </c>
    </row>
    <row r="15" spans="1:33">
      <c r="B15" s="596"/>
      <c r="C15" s="4" t="s">
        <v>134</v>
      </c>
      <c r="D15" s="249">
        <v>0</v>
      </c>
      <c r="E15" s="313">
        <v>0</v>
      </c>
      <c r="F15" s="251">
        <v>0</v>
      </c>
      <c r="G15" s="249">
        <v>10</v>
      </c>
      <c r="H15" s="313">
        <v>2</v>
      </c>
      <c r="I15" s="251">
        <v>12</v>
      </c>
      <c r="J15" s="249">
        <v>43</v>
      </c>
      <c r="K15" s="313">
        <v>16</v>
      </c>
      <c r="L15" s="251">
        <v>59</v>
      </c>
      <c r="M15" s="249">
        <v>34</v>
      </c>
      <c r="N15" s="313">
        <v>13</v>
      </c>
      <c r="O15" s="251">
        <v>47</v>
      </c>
      <c r="P15" s="249">
        <v>17</v>
      </c>
      <c r="Q15" s="313">
        <v>2</v>
      </c>
      <c r="R15" s="251">
        <v>19</v>
      </c>
      <c r="S15" s="249">
        <v>0</v>
      </c>
      <c r="T15" s="313">
        <v>0</v>
      </c>
      <c r="U15" s="251">
        <v>0</v>
      </c>
      <c r="V15" s="318">
        <v>104</v>
      </c>
      <c r="W15" s="318">
        <v>33</v>
      </c>
      <c r="X15" s="253">
        <v>137</v>
      </c>
      <c r="Y15" s="316">
        <v>45.221153846153847</v>
      </c>
      <c r="Z15" s="316">
        <v>44.727272727272727</v>
      </c>
      <c r="AA15" s="316">
        <v>45.102189781021899</v>
      </c>
      <c r="AB15" s="258">
        <v>11.76470588235294</v>
      </c>
      <c r="AC15" s="316">
        <v>0</v>
      </c>
      <c r="AD15" s="259">
        <v>10.526315789473683</v>
      </c>
      <c r="AE15" s="258">
        <v>31.645569620253166</v>
      </c>
      <c r="AF15" s="316">
        <v>26.923076923076923</v>
      </c>
      <c r="AG15" s="316">
        <v>30.476190476190478</v>
      </c>
    </row>
    <row r="16" spans="1:33">
      <c r="B16" s="596"/>
      <c r="C16" s="4" t="s">
        <v>136</v>
      </c>
      <c r="D16" s="249">
        <v>0</v>
      </c>
      <c r="E16" s="313">
        <v>0</v>
      </c>
      <c r="F16" s="251">
        <v>0</v>
      </c>
      <c r="G16" s="249">
        <v>0</v>
      </c>
      <c r="H16" s="313">
        <v>0</v>
      </c>
      <c r="I16" s="251">
        <v>0</v>
      </c>
      <c r="J16" s="249">
        <v>3</v>
      </c>
      <c r="K16" s="313">
        <v>3</v>
      </c>
      <c r="L16" s="251">
        <v>6</v>
      </c>
      <c r="M16" s="249">
        <v>10</v>
      </c>
      <c r="N16" s="313">
        <v>1</v>
      </c>
      <c r="O16" s="251">
        <v>11</v>
      </c>
      <c r="P16" s="249">
        <v>5</v>
      </c>
      <c r="Q16" s="313">
        <v>0</v>
      </c>
      <c r="R16" s="251">
        <v>5</v>
      </c>
      <c r="S16" s="249">
        <v>0</v>
      </c>
      <c r="T16" s="313">
        <v>0</v>
      </c>
      <c r="U16" s="251">
        <v>0</v>
      </c>
      <c r="V16" s="318">
        <v>18</v>
      </c>
      <c r="W16" s="318">
        <v>4</v>
      </c>
      <c r="X16" s="253">
        <v>22</v>
      </c>
      <c r="Y16" s="316">
        <v>50.611111111111114</v>
      </c>
      <c r="Z16" s="316">
        <v>43.25</v>
      </c>
      <c r="AA16" s="316">
        <v>49.272727272727273</v>
      </c>
      <c r="AB16" s="258">
        <v>0</v>
      </c>
      <c r="AC16" s="315" t="s">
        <v>79</v>
      </c>
      <c r="AD16" s="259">
        <v>0</v>
      </c>
      <c r="AE16" s="258">
        <v>0</v>
      </c>
      <c r="AF16" s="316">
        <v>0</v>
      </c>
      <c r="AG16" s="316">
        <v>0</v>
      </c>
    </row>
    <row r="17" spans="2:33">
      <c r="B17" s="596"/>
      <c r="C17" s="4" t="s">
        <v>137</v>
      </c>
      <c r="D17" s="249">
        <v>0</v>
      </c>
      <c r="E17" s="313">
        <v>0</v>
      </c>
      <c r="F17" s="251">
        <v>0</v>
      </c>
      <c r="G17" s="249">
        <v>0</v>
      </c>
      <c r="H17" s="313">
        <v>0</v>
      </c>
      <c r="I17" s="251">
        <v>0</v>
      </c>
      <c r="J17" s="249">
        <v>0</v>
      </c>
      <c r="K17" s="313">
        <v>0</v>
      </c>
      <c r="L17" s="251">
        <v>0</v>
      </c>
      <c r="M17" s="249">
        <v>0</v>
      </c>
      <c r="N17" s="313">
        <v>0</v>
      </c>
      <c r="O17" s="251">
        <v>0</v>
      </c>
      <c r="P17" s="249">
        <v>2</v>
      </c>
      <c r="Q17" s="313">
        <v>4</v>
      </c>
      <c r="R17" s="251">
        <v>6</v>
      </c>
      <c r="S17" s="249">
        <v>2</v>
      </c>
      <c r="T17" s="313">
        <v>1</v>
      </c>
      <c r="U17" s="251">
        <v>3</v>
      </c>
      <c r="V17" s="318">
        <v>4</v>
      </c>
      <c r="W17" s="318">
        <v>5</v>
      </c>
      <c r="X17" s="253">
        <v>9</v>
      </c>
      <c r="Y17" s="316">
        <v>64.5</v>
      </c>
      <c r="Z17" s="316">
        <v>61</v>
      </c>
      <c r="AA17" s="316">
        <v>62.555555555555557</v>
      </c>
      <c r="AB17" s="258">
        <v>0</v>
      </c>
      <c r="AC17" s="316">
        <v>0</v>
      </c>
      <c r="AD17" s="259">
        <v>0</v>
      </c>
      <c r="AE17" s="258">
        <v>0</v>
      </c>
      <c r="AF17" s="316">
        <v>0</v>
      </c>
      <c r="AG17" s="316">
        <v>0</v>
      </c>
    </row>
    <row r="18" spans="2:33">
      <c r="B18" s="596"/>
      <c r="C18" s="4" t="s">
        <v>138</v>
      </c>
      <c r="D18" s="249">
        <v>0</v>
      </c>
      <c r="E18" s="313">
        <v>0</v>
      </c>
      <c r="F18" s="251">
        <v>0</v>
      </c>
      <c r="G18" s="249">
        <v>0</v>
      </c>
      <c r="H18" s="313">
        <v>0</v>
      </c>
      <c r="I18" s="251">
        <v>0</v>
      </c>
      <c r="J18" s="249">
        <v>0</v>
      </c>
      <c r="K18" s="313">
        <v>1</v>
      </c>
      <c r="L18" s="251">
        <v>1</v>
      </c>
      <c r="M18" s="249">
        <v>0</v>
      </c>
      <c r="N18" s="313">
        <v>0</v>
      </c>
      <c r="O18" s="251">
        <v>0</v>
      </c>
      <c r="P18" s="249">
        <v>0</v>
      </c>
      <c r="Q18" s="313">
        <v>0</v>
      </c>
      <c r="R18" s="251">
        <v>0</v>
      </c>
      <c r="S18" s="249">
        <v>0</v>
      </c>
      <c r="T18" s="313">
        <v>0</v>
      </c>
      <c r="U18" s="251">
        <v>0</v>
      </c>
      <c r="V18" s="318">
        <v>0</v>
      </c>
      <c r="W18" s="318">
        <v>1</v>
      </c>
      <c r="X18" s="253">
        <v>1</v>
      </c>
      <c r="Y18" s="315" t="s">
        <v>79</v>
      </c>
      <c r="Z18" s="316">
        <v>37</v>
      </c>
      <c r="AA18" s="316">
        <v>37</v>
      </c>
      <c r="AB18" s="255" t="s">
        <v>79</v>
      </c>
      <c r="AC18" s="315" t="s">
        <v>79</v>
      </c>
      <c r="AD18" s="256" t="s">
        <v>79</v>
      </c>
      <c r="AE18" s="255" t="s">
        <v>79</v>
      </c>
      <c r="AF18" s="315" t="s">
        <v>79</v>
      </c>
      <c r="AG18" s="315" t="s">
        <v>79</v>
      </c>
    </row>
    <row r="19" spans="2:33">
      <c r="B19" s="596"/>
      <c r="C19" s="4" t="s">
        <v>139</v>
      </c>
      <c r="D19" s="249">
        <v>0</v>
      </c>
      <c r="E19" s="313">
        <v>0</v>
      </c>
      <c r="F19" s="251">
        <v>0</v>
      </c>
      <c r="G19" s="249">
        <v>0</v>
      </c>
      <c r="H19" s="313">
        <v>0</v>
      </c>
      <c r="I19" s="251">
        <v>0</v>
      </c>
      <c r="J19" s="249">
        <v>0</v>
      </c>
      <c r="K19" s="313">
        <v>1</v>
      </c>
      <c r="L19" s="251">
        <v>1</v>
      </c>
      <c r="M19" s="249">
        <v>0</v>
      </c>
      <c r="N19" s="313">
        <v>1</v>
      </c>
      <c r="O19" s="251">
        <v>1</v>
      </c>
      <c r="P19" s="249">
        <v>0</v>
      </c>
      <c r="Q19" s="313">
        <v>1</v>
      </c>
      <c r="R19" s="251">
        <v>1</v>
      </c>
      <c r="S19" s="249">
        <v>0</v>
      </c>
      <c r="T19" s="313">
        <v>0</v>
      </c>
      <c r="U19" s="251">
        <v>0</v>
      </c>
      <c r="V19" s="318">
        <v>0</v>
      </c>
      <c r="W19" s="318">
        <v>3</v>
      </c>
      <c r="X19" s="253">
        <v>3</v>
      </c>
      <c r="Y19" s="315" t="s">
        <v>79</v>
      </c>
      <c r="Z19" s="316">
        <v>48.666666666666664</v>
      </c>
      <c r="AA19" s="316">
        <v>48.666666666666664</v>
      </c>
      <c r="AB19" s="255" t="s">
        <v>79</v>
      </c>
      <c r="AC19" s="316">
        <v>0</v>
      </c>
      <c r="AD19" s="259">
        <v>0</v>
      </c>
      <c r="AE19" s="255" t="s">
        <v>79</v>
      </c>
      <c r="AF19" s="316">
        <v>0</v>
      </c>
      <c r="AG19" s="316">
        <v>0</v>
      </c>
    </row>
    <row r="20" spans="2:33">
      <c r="B20" s="596"/>
      <c r="C20" s="289" t="s">
        <v>140</v>
      </c>
      <c r="D20" s="267">
        <v>0</v>
      </c>
      <c r="E20" s="268">
        <v>0</v>
      </c>
      <c r="F20" s="269">
        <v>0</v>
      </c>
      <c r="G20" s="267">
        <v>0</v>
      </c>
      <c r="H20" s="268">
        <v>0</v>
      </c>
      <c r="I20" s="269">
        <v>0</v>
      </c>
      <c r="J20" s="267">
        <v>0</v>
      </c>
      <c r="K20" s="268">
        <v>0</v>
      </c>
      <c r="L20" s="269">
        <v>0</v>
      </c>
      <c r="M20" s="267">
        <v>0</v>
      </c>
      <c r="N20" s="268">
        <v>1</v>
      </c>
      <c r="O20" s="269">
        <v>1</v>
      </c>
      <c r="P20" s="267">
        <v>0</v>
      </c>
      <c r="Q20" s="268">
        <v>0</v>
      </c>
      <c r="R20" s="269">
        <v>0</v>
      </c>
      <c r="S20" s="267">
        <v>0</v>
      </c>
      <c r="T20" s="268">
        <v>0</v>
      </c>
      <c r="U20" s="269">
        <v>0</v>
      </c>
      <c r="V20" s="282">
        <v>0</v>
      </c>
      <c r="W20" s="282">
        <v>1</v>
      </c>
      <c r="X20" s="283">
        <v>1</v>
      </c>
      <c r="Y20" s="273" t="s">
        <v>79</v>
      </c>
      <c r="Z20" s="290">
        <v>47</v>
      </c>
      <c r="AA20" s="290">
        <v>47</v>
      </c>
      <c r="AB20" s="272" t="s">
        <v>79</v>
      </c>
      <c r="AC20" s="273" t="s">
        <v>79</v>
      </c>
      <c r="AD20" s="274" t="s">
        <v>79</v>
      </c>
      <c r="AE20" s="272" t="s">
        <v>79</v>
      </c>
      <c r="AF20" s="290">
        <v>0</v>
      </c>
      <c r="AG20" s="290">
        <v>0</v>
      </c>
    </row>
    <row r="21" spans="2:33" ht="3.75" customHeight="1">
      <c r="B21" s="260"/>
      <c r="D21" s="317"/>
      <c r="E21" s="288"/>
      <c r="F21" s="317"/>
      <c r="G21" s="288"/>
      <c r="H21" s="317"/>
      <c r="I21" s="288"/>
      <c r="J21" s="317"/>
      <c r="K21" s="288"/>
      <c r="L21" s="317"/>
      <c r="M21" s="288"/>
      <c r="N21" s="317"/>
      <c r="O21" s="288"/>
      <c r="P21" s="317"/>
      <c r="Q21" s="288"/>
      <c r="R21" s="317"/>
      <c r="S21" s="288"/>
      <c r="T21" s="317"/>
      <c r="U21" s="288"/>
      <c r="V21" s="317"/>
      <c r="W21" s="288"/>
      <c r="X21" s="317"/>
      <c r="Y21" s="288"/>
      <c r="Z21" s="317"/>
      <c r="AA21" s="288"/>
      <c r="AB21" s="317"/>
      <c r="AC21" s="288"/>
      <c r="AD21" s="317"/>
      <c r="AE21" s="288"/>
      <c r="AF21" s="317"/>
      <c r="AG21" s="288"/>
    </row>
    <row r="22" spans="2:33" ht="17.25" customHeight="1">
      <c r="B22" s="594" t="s">
        <v>116</v>
      </c>
      <c r="C22" s="275" t="s">
        <v>69</v>
      </c>
      <c r="D22" s="276">
        <v>11</v>
      </c>
      <c r="E22" s="277">
        <v>2</v>
      </c>
      <c r="F22" s="278">
        <v>13</v>
      </c>
      <c r="G22" s="276">
        <v>156</v>
      </c>
      <c r="H22" s="277">
        <v>29</v>
      </c>
      <c r="I22" s="278">
        <v>185</v>
      </c>
      <c r="J22" s="276">
        <v>470</v>
      </c>
      <c r="K22" s="277">
        <v>118</v>
      </c>
      <c r="L22" s="278">
        <v>588</v>
      </c>
      <c r="M22" s="276">
        <v>674</v>
      </c>
      <c r="N22" s="277">
        <v>96</v>
      </c>
      <c r="O22" s="278">
        <v>770</v>
      </c>
      <c r="P22" s="276">
        <v>479</v>
      </c>
      <c r="Q22" s="277">
        <v>64</v>
      </c>
      <c r="R22" s="278">
        <v>543</v>
      </c>
      <c r="S22" s="276">
        <v>48</v>
      </c>
      <c r="T22" s="277">
        <v>2</v>
      </c>
      <c r="U22" s="278">
        <v>50</v>
      </c>
      <c r="V22" s="284">
        <v>1838</v>
      </c>
      <c r="W22" s="284">
        <v>311</v>
      </c>
      <c r="X22" s="285">
        <v>2149</v>
      </c>
      <c r="Y22" s="279">
        <v>48.121327529923832</v>
      </c>
      <c r="Z22" s="279">
        <v>45.816720257234728</v>
      </c>
      <c r="AA22" s="279">
        <v>47.787808282922292</v>
      </c>
      <c r="AB22" s="280">
        <v>12.10855949895616</v>
      </c>
      <c r="AC22" s="279">
        <v>10.9375</v>
      </c>
      <c r="AD22" s="281">
        <v>11.970534069981584</v>
      </c>
      <c r="AE22" s="280">
        <v>26.06310013717421</v>
      </c>
      <c r="AF22" s="279">
        <v>35.807860262008731</v>
      </c>
      <c r="AG22" s="279">
        <v>27.385892116182575</v>
      </c>
    </row>
    <row r="23" spans="2:33">
      <c r="B23" s="594"/>
      <c r="C23" s="4" t="s">
        <v>129</v>
      </c>
      <c r="D23" s="249">
        <v>0</v>
      </c>
      <c r="E23" s="313">
        <v>0</v>
      </c>
      <c r="F23" s="251">
        <v>0</v>
      </c>
      <c r="G23" s="249">
        <v>0</v>
      </c>
      <c r="H23" s="313">
        <v>0</v>
      </c>
      <c r="I23" s="251">
        <v>0</v>
      </c>
      <c r="J23" s="249">
        <v>1</v>
      </c>
      <c r="K23" s="313">
        <v>1</v>
      </c>
      <c r="L23" s="251">
        <v>2</v>
      </c>
      <c r="M23" s="249">
        <v>3</v>
      </c>
      <c r="N23" s="313">
        <v>1</v>
      </c>
      <c r="O23" s="251">
        <v>4</v>
      </c>
      <c r="P23" s="249">
        <v>4</v>
      </c>
      <c r="Q23" s="313">
        <v>1</v>
      </c>
      <c r="R23" s="251">
        <v>5</v>
      </c>
      <c r="S23" s="249">
        <v>1</v>
      </c>
      <c r="T23" s="313">
        <v>0</v>
      </c>
      <c r="U23" s="251">
        <v>1</v>
      </c>
      <c r="V23" s="314">
        <v>9</v>
      </c>
      <c r="W23" s="314">
        <v>3</v>
      </c>
      <c r="X23" s="266">
        <v>12</v>
      </c>
      <c r="Y23" s="316">
        <v>54</v>
      </c>
      <c r="Z23" s="316">
        <v>48.666666666666664</v>
      </c>
      <c r="AA23" s="316">
        <v>52.666666666666664</v>
      </c>
      <c r="AB23" s="258">
        <v>0</v>
      </c>
      <c r="AC23" s="316">
        <v>0</v>
      </c>
      <c r="AD23" s="259">
        <v>0</v>
      </c>
      <c r="AE23" s="258">
        <v>0</v>
      </c>
      <c r="AF23" s="316">
        <v>0</v>
      </c>
      <c r="AG23" s="316">
        <v>0</v>
      </c>
    </row>
    <row r="24" spans="2:33">
      <c r="B24" s="594"/>
      <c r="C24" s="4" t="s">
        <v>130</v>
      </c>
      <c r="D24" s="249">
        <v>0</v>
      </c>
      <c r="E24" s="313">
        <v>0</v>
      </c>
      <c r="F24" s="251">
        <v>0</v>
      </c>
      <c r="G24" s="249">
        <v>0</v>
      </c>
      <c r="H24" s="313">
        <v>0</v>
      </c>
      <c r="I24" s="251">
        <v>0</v>
      </c>
      <c r="J24" s="249">
        <v>10</v>
      </c>
      <c r="K24" s="313">
        <v>10</v>
      </c>
      <c r="L24" s="251">
        <v>20</v>
      </c>
      <c r="M24" s="249">
        <v>12</v>
      </c>
      <c r="N24" s="313">
        <v>2</v>
      </c>
      <c r="O24" s="251">
        <v>14</v>
      </c>
      <c r="P24" s="249">
        <v>1</v>
      </c>
      <c r="Q24" s="313">
        <v>0</v>
      </c>
      <c r="R24" s="251">
        <v>1</v>
      </c>
      <c r="S24" s="249">
        <v>0</v>
      </c>
      <c r="T24" s="313">
        <v>0</v>
      </c>
      <c r="U24" s="251">
        <v>0</v>
      </c>
      <c r="V24" s="314">
        <v>23</v>
      </c>
      <c r="W24" s="314">
        <v>12</v>
      </c>
      <c r="X24" s="266">
        <v>35</v>
      </c>
      <c r="Y24" s="316">
        <v>45.260869565217391</v>
      </c>
      <c r="Z24" s="316">
        <v>42</v>
      </c>
      <c r="AA24" s="316">
        <v>44.142857142857146</v>
      </c>
      <c r="AB24" s="258">
        <v>0</v>
      </c>
      <c r="AC24" s="315" t="s">
        <v>79</v>
      </c>
      <c r="AD24" s="259">
        <v>0</v>
      </c>
      <c r="AE24" s="258">
        <v>21.052631578947366</v>
      </c>
      <c r="AF24" s="316">
        <v>20</v>
      </c>
      <c r="AG24" s="316">
        <v>20.689655172413794</v>
      </c>
    </row>
    <row r="25" spans="2:33">
      <c r="B25" s="594"/>
      <c r="C25" s="4" t="s">
        <v>131</v>
      </c>
      <c r="D25" s="249">
        <v>0</v>
      </c>
      <c r="E25" s="313">
        <v>0</v>
      </c>
      <c r="F25" s="251">
        <v>0</v>
      </c>
      <c r="G25" s="249">
        <v>16</v>
      </c>
      <c r="H25" s="313">
        <v>8</v>
      </c>
      <c r="I25" s="251">
        <v>24</v>
      </c>
      <c r="J25" s="249">
        <v>60</v>
      </c>
      <c r="K25" s="313">
        <v>31</v>
      </c>
      <c r="L25" s="251">
        <v>91</v>
      </c>
      <c r="M25" s="249">
        <v>22</v>
      </c>
      <c r="N25" s="313">
        <v>8</v>
      </c>
      <c r="O25" s="251">
        <v>30</v>
      </c>
      <c r="P25" s="249">
        <v>22</v>
      </c>
      <c r="Q25" s="313">
        <v>3</v>
      </c>
      <c r="R25" s="251">
        <v>25</v>
      </c>
      <c r="S25" s="249">
        <v>3</v>
      </c>
      <c r="T25" s="313">
        <v>0</v>
      </c>
      <c r="U25" s="251">
        <v>3</v>
      </c>
      <c r="V25" s="314">
        <v>123</v>
      </c>
      <c r="W25" s="314">
        <v>50</v>
      </c>
      <c r="X25" s="266">
        <v>173</v>
      </c>
      <c r="Y25" s="316">
        <v>44.382113821138212</v>
      </c>
      <c r="Z25" s="316">
        <v>41</v>
      </c>
      <c r="AA25" s="316">
        <v>43.404624277456648</v>
      </c>
      <c r="AB25" s="258">
        <v>9.0909090909090917</v>
      </c>
      <c r="AC25" s="316">
        <v>0</v>
      </c>
      <c r="AD25" s="259">
        <v>8</v>
      </c>
      <c r="AE25" s="258">
        <v>59.740259740259738</v>
      </c>
      <c r="AF25" s="316">
        <v>78.571428571428569</v>
      </c>
      <c r="AG25" s="316">
        <v>64.761904761904759</v>
      </c>
    </row>
    <row r="26" spans="2:33">
      <c r="B26" s="594"/>
      <c r="C26" s="4" t="s">
        <v>132</v>
      </c>
      <c r="D26" s="249">
        <v>0</v>
      </c>
      <c r="E26" s="313">
        <v>2</v>
      </c>
      <c r="F26" s="251">
        <v>2</v>
      </c>
      <c r="G26" s="249">
        <v>20</v>
      </c>
      <c r="H26" s="313">
        <v>11</v>
      </c>
      <c r="I26" s="251">
        <v>31</v>
      </c>
      <c r="J26" s="249">
        <v>67</v>
      </c>
      <c r="K26" s="313">
        <v>34</v>
      </c>
      <c r="L26" s="251">
        <v>101</v>
      </c>
      <c r="M26" s="249">
        <v>97</v>
      </c>
      <c r="N26" s="313">
        <v>41</v>
      </c>
      <c r="O26" s="251">
        <v>138</v>
      </c>
      <c r="P26" s="249">
        <v>92</v>
      </c>
      <c r="Q26" s="313">
        <v>27</v>
      </c>
      <c r="R26" s="251">
        <v>119</v>
      </c>
      <c r="S26" s="249">
        <v>5</v>
      </c>
      <c r="T26" s="313">
        <v>1</v>
      </c>
      <c r="U26" s="251">
        <v>6</v>
      </c>
      <c r="V26" s="314">
        <v>281</v>
      </c>
      <c r="W26" s="314">
        <v>116</v>
      </c>
      <c r="X26" s="266">
        <v>397</v>
      </c>
      <c r="Y26" s="316">
        <v>49.544483985765126</v>
      </c>
      <c r="Z26" s="316">
        <v>46.586206896551722</v>
      </c>
      <c r="AA26" s="316">
        <v>48.680100755667503</v>
      </c>
      <c r="AB26" s="258">
        <v>7.608695652173914</v>
      </c>
      <c r="AC26" s="316">
        <v>14.814814814814813</v>
      </c>
      <c r="AD26" s="259">
        <v>9.2436974789915975</v>
      </c>
      <c r="AE26" s="258">
        <v>20.600858369098713</v>
      </c>
      <c r="AF26" s="316">
        <v>33.333333333333329</v>
      </c>
      <c r="AG26" s="316">
        <v>24.0625</v>
      </c>
    </row>
    <row r="27" spans="2:33">
      <c r="B27" s="594"/>
      <c r="C27" s="4" t="s">
        <v>133</v>
      </c>
      <c r="D27" s="249">
        <v>11</v>
      </c>
      <c r="E27" s="313">
        <v>0</v>
      </c>
      <c r="F27" s="251">
        <v>11</v>
      </c>
      <c r="G27" s="249">
        <v>119</v>
      </c>
      <c r="H27" s="313">
        <v>9</v>
      </c>
      <c r="I27" s="251">
        <v>128</v>
      </c>
      <c r="J27" s="249">
        <v>331</v>
      </c>
      <c r="K27" s="313">
        <v>42</v>
      </c>
      <c r="L27" s="251">
        <v>373</v>
      </c>
      <c r="M27" s="249">
        <v>540</v>
      </c>
      <c r="N27" s="313">
        <v>44</v>
      </c>
      <c r="O27" s="251">
        <v>584</v>
      </c>
      <c r="P27" s="249">
        <v>360</v>
      </c>
      <c r="Q27" s="313">
        <v>33</v>
      </c>
      <c r="R27" s="251">
        <v>393</v>
      </c>
      <c r="S27" s="249">
        <v>39</v>
      </c>
      <c r="T27" s="313">
        <v>1</v>
      </c>
      <c r="U27" s="251">
        <v>40</v>
      </c>
      <c r="V27" s="314">
        <v>1400</v>
      </c>
      <c r="W27" s="314">
        <v>129</v>
      </c>
      <c r="X27" s="266">
        <v>1529</v>
      </c>
      <c r="Y27" s="316">
        <v>48.192857142857143</v>
      </c>
      <c r="Z27" s="316">
        <v>47.426356589147289</v>
      </c>
      <c r="AA27" s="316">
        <v>48.128188358404188</v>
      </c>
      <c r="AB27" s="258">
        <v>13.333333333333334</v>
      </c>
      <c r="AC27" s="316">
        <v>6.0606060606060606</v>
      </c>
      <c r="AD27" s="259">
        <v>12.72264631043257</v>
      </c>
      <c r="AE27" s="258">
        <v>25.111706881143881</v>
      </c>
      <c r="AF27" s="316">
        <v>27.722772277227726</v>
      </c>
      <c r="AG27" s="316">
        <v>25.327868852459019</v>
      </c>
    </row>
    <row r="28" spans="2:33">
      <c r="B28" s="594"/>
      <c r="C28" s="4" t="s">
        <v>134</v>
      </c>
      <c r="D28" s="249">
        <v>0</v>
      </c>
      <c r="E28" s="313">
        <v>0</v>
      </c>
      <c r="F28" s="251">
        <v>0</v>
      </c>
      <c r="G28" s="249">
        <v>1</v>
      </c>
      <c r="H28" s="313">
        <v>1</v>
      </c>
      <c r="I28" s="251">
        <v>2</v>
      </c>
      <c r="J28" s="249">
        <v>1</v>
      </c>
      <c r="K28" s="313">
        <v>0</v>
      </c>
      <c r="L28" s="251">
        <v>1</v>
      </c>
      <c r="M28" s="249">
        <v>0</v>
      </c>
      <c r="N28" s="313">
        <v>0</v>
      </c>
      <c r="O28" s="251">
        <v>0</v>
      </c>
      <c r="P28" s="249">
        <v>0</v>
      </c>
      <c r="Q28" s="313">
        <v>0</v>
      </c>
      <c r="R28" s="251">
        <v>0</v>
      </c>
      <c r="S28" s="249">
        <v>0</v>
      </c>
      <c r="T28" s="313">
        <v>0</v>
      </c>
      <c r="U28" s="251">
        <v>0</v>
      </c>
      <c r="V28" s="314">
        <v>2</v>
      </c>
      <c r="W28" s="314">
        <v>1</v>
      </c>
      <c r="X28" s="266">
        <v>3</v>
      </c>
      <c r="Y28" s="316">
        <v>34.5</v>
      </c>
      <c r="Z28" s="316">
        <v>27</v>
      </c>
      <c r="AA28" s="316">
        <v>32</v>
      </c>
      <c r="AB28" s="255" t="s">
        <v>79</v>
      </c>
      <c r="AC28" s="315" t="s">
        <v>79</v>
      </c>
      <c r="AD28" s="256" t="s">
        <v>79</v>
      </c>
      <c r="AE28" s="258">
        <v>100</v>
      </c>
      <c r="AF28" s="315" t="s">
        <v>79</v>
      </c>
      <c r="AG28" s="316">
        <v>200</v>
      </c>
    </row>
    <row r="29" spans="2:33" ht="3.75" customHeight="1">
      <c r="C29" s="262"/>
      <c r="D29" s="262">
        <v>0</v>
      </c>
      <c r="E29" s="262">
        <v>0</v>
      </c>
      <c r="F29" s="262">
        <v>0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</row>
    <row r="30" spans="2:33">
      <c r="B30" s="594" t="s">
        <v>117</v>
      </c>
      <c r="C30" s="240" t="s">
        <v>69</v>
      </c>
      <c r="D30" s="241">
        <v>224</v>
      </c>
      <c r="E30" s="306">
        <v>75</v>
      </c>
      <c r="F30" s="243">
        <v>299</v>
      </c>
      <c r="G30" s="241">
        <v>1550</v>
      </c>
      <c r="H30" s="306">
        <v>634</v>
      </c>
      <c r="I30" s="243">
        <v>2184</v>
      </c>
      <c r="J30" s="241">
        <v>3927</v>
      </c>
      <c r="K30" s="306">
        <v>1727</v>
      </c>
      <c r="L30" s="243">
        <v>5654</v>
      </c>
      <c r="M30" s="241">
        <v>4074</v>
      </c>
      <c r="N30" s="306">
        <v>1555</v>
      </c>
      <c r="O30" s="243">
        <v>5629</v>
      </c>
      <c r="P30" s="241">
        <v>3198</v>
      </c>
      <c r="Q30" s="306">
        <v>904</v>
      </c>
      <c r="R30" s="243">
        <v>4102</v>
      </c>
      <c r="S30" s="241">
        <v>182</v>
      </c>
      <c r="T30" s="306">
        <v>45</v>
      </c>
      <c r="U30" s="243">
        <v>227</v>
      </c>
      <c r="V30" s="307">
        <v>13155</v>
      </c>
      <c r="W30" s="307">
        <v>4940</v>
      </c>
      <c r="X30" s="264">
        <v>18095</v>
      </c>
      <c r="Y30" s="308">
        <v>46.35020904599012</v>
      </c>
      <c r="Z30" s="308">
        <v>45.020040485829959</v>
      </c>
      <c r="AA30" s="308">
        <v>45.987068250898041</v>
      </c>
      <c r="AB30" s="247">
        <v>22.826766729205751</v>
      </c>
      <c r="AC30" s="308">
        <v>31.63716814159292</v>
      </c>
      <c r="AD30" s="248">
        <v>24.76840565577767</v>
      </c>
      <c r="AE30" s="280">
        <v>36.8744147331183</v>
      </c>
      <c r="AF30" s="279">
        <v>43.105446118192354</v>
      </c>
      <c r="AG30" s="279">
        <v>38.521013549720585</v>
      </c>
    </row>
    <row r="31" spans="2:33">
      <c r="B31" s="594"/>
      <c r="C31" s="4" t="s">
        <v>129</v>
      </c>
      <c r="D31" s="249">
        <v>1</v>
      </c>
      <c r="E31" s="313">
        <v>0</v>
      </c>
      <c r="F31" s="251">
        <v>1</v>
      </c>
      <c r="G31" s="249">
        <v>4</v>
      </c>
      <c r="H31" s="313">
        <v>2</v>
      </c>
      <c r="I31" s="251">
        <v>6</v>
      </c>
      <c r="J31" s="249">
        <v>28</v>
      </c>
      <c r="K31" s="313">
        <v>13</v>
      </c>
      <c r="L31" s="251">
        <v>41</v>
      </c>
      <c r="M31" s="249">
        <v>38</v>
      </c>
      <c r="N31" s="313">
        <v>11</v>
      </c>
      <c r="O31" s="251">
        <v>49</v>
      </c>
      <c r="P31" s="249">
        <v>25</v>
      </c>
      <c r="Q31" s="313">
        <v>4</v>
      </c>
      <c r="R31" s="251">
        <v>29</v>
      </c>
      <c r="S31" s="249">
        <v>6</v>
      </c>
      <c r="T31" s="313">
        <v>1</v>
      </c>
      <c r="U31" s="251">
        <v>7</v>
      </c>
      <c r="V31" s="314">
        <v>102</v>
      </c>
      <c r="W31" s="314">
        <v>31</v>
      </c>
      <c r="X31" s="266">
        <v>133</v>
      </c>
      <c r="Y31" s="316">
        <v>49.941176470588232</v>
      </c>
      <c r="Z31" s="316">
        <v>46.12903225806452</v>
      </c>
      <c r="AA31" s="316">
        <v>49.05263157894737</v>
      </c>
      <c r="AB31" s="258">
        <v>4</v>
      </c>
      <c r="AC31" s="316">
        <v>25</v>
      </c>
      <c r="AD31" s="259">
        <v>6.8965517241379306</v>
      </c>
      <c r="AE31" s="258">
        <v>10.869565217391305</v>
      </c>
      <c r="AF31" s="316">
        <v>29.166666666666668</v>
      </c>
      <c r="AG31" s="316">
        <v>14.655172413793101</v>
      </c>
    </row>
    <row r="32" spans="2:33">
      <c r="B32" s="594"/>
      <c r="C32" s="4" t="s">
        <v>130</v>
      </c>
      <c r="D32" s="249">
        <v>0</v>
      </c>
      <c r="E32" s="313">
        <v>0</v>
      </c>
      <c r="F32" s="251">
        <v>0</v>
      </c>
      <c r="G32" s="249">
        <v>22</v>
      </c>
      <c r="H32" s="313">
        <v>10</v>
      </c>
      <c r="I32" s="251">
        <v>32</v>
      </c>
      <c r="J32" s="249">
        <v>124</v>
      </c>
      <c r="K32" s="313">
        <v>99</v>
      </c>
      <c r="L32" s="251">
        <v>223</v>
      </c>
      <c r="M32" s="249">
        <v>111</v>
      </c>
      <c r="N32" s="313">
        <v>109</v>
      </c>
      <c r="O32" s="251">
        <v>220</v>
      </c>
      <c r="P32" s="249">
        <v>92</v>
      </c>
      <c r="Q32" s="313">
        <v>47</v>
      </c>
      <c r="R32" s="251">
        <v>139</v>
      </c>
      <c r="S32" s="249">
        <v>10</v>
      </c>
      <c r="T32" s="313">
        <v>2</v>
      </c>
      <c r="U32" s="251">
        <v>12</v>
      </c>
      <c r="V32" s="314">
        <v>359</v>
      </c>
      <c r="W32" s="314">
        <v>267</v>
      </c>
      <c r="X32" s="266">
        <v>626</v>
      </c>
      <c r="Y32" s="316">
        <v>48.100278551532035</v>
      </c>
      <c r="Z32" s="316">
        <v>46.831460674157306</v>
      </c>
      <c r="AA32" s="316">
        <v>47.559105431309902</v>
      </c>
      <c r="AB32" s="258">
        <v>3.2608695652173911</v>
      </c>
      <c r="AC32" s="316">
        <v>2.1276595744680851</v>
      </c>
      <c r="AD32" s="259">
        <v>2.877697841726619</v>
      </c>
      <c r="AE32" s="258">
        <v>24.652777777777779</v>
      </c>
      <c r="AF32" s="316">
        <v>21.917808219178081</v>
      </c>
      <c r="AG32" s="316">
        <v>23.471400394477318</v>
      </c>
    </row>
    <row r="33" spans="2:116">
      <c r="B33" s="594"/>
      <c r="C33" s="4" t="s">
        <v>131</v>
      </c>
      <c r="D33" s="249">
        <v>2</v>
      </c>
      <c r="E33" s="313">
        <v>9</v>
      </c>
      <c r="F33" s="251">
        <v>11</v>
      </c>
      <c r="G33" s="249">
        <v>99</v>
      </c>
      <c r="H33" s="313">
        <v>146</v>
      </c>
      <c r="I33" s="251">
        <v>245</v>
      </c>
      <c r="J33" s="249">
        <v>296</v>
      </c>
      <c r="K33" s="313">
        <v>478</v>
      </c>
      <c r="L33" s="251">
        <v>774</v>
      </c>
      <c r="M33" s="249">
        <v>135</v>
      </c>
      <c r="N33" s="313">
        <v>200</v>
      </c>
      <c r="O33" s="251">
        <v>335</v>
      </c>
      <c r="P33" s="249">
        <v>87</v>
      </c>
      <c r="Q33" s="313">
        <v>68</v>
      </c>
      <c r="R33" s="251">
        <v>155</v>
      </c>
      <c r="S33" s="249">
        <v>10</v>
      </c>
      <c r="T33" s="313">
        <v>4</v>
      </c>
      <c r="U33" s="251">
        <v>14</v>
      </c>
      <c r="V33" s="314">
        <v>629</v>
      </c>
      <c r="W33" s="314">
        <v>905</v>
      </c>
      <c r="X33" s="266">
        <v>1534</v>
      </c>
      <c r="Y33" s="316">
        <v>43.248012718600954</v>
      </c>
      <c r="Z33" s="316">
        <v>41.251153254741162</v>
      </c>
      <c r="AA33" s="316">
        <v>42.236636245110823</v>
      </c>
      <c r="AB33" s="258">
        <v>37.931034482758619</v>
      </c>
      <c r="AC33" s="316">
        <v>85.294117647058826</v>
      </c>
      <c r="AD33" s="259">
        <v>58.709677419354833</v>
      </c>
      <c r="AE33" s="258">
        <v>63.802083333333336</v>
      </c>
      <c r="AF33" s="316">
        <v>69.475655430711612</v>
      </c>
      <c r="AG33" s="316">
        <v>67.102396514161228</v>
      </c>
    </row>
    <row r="34" spans="2:116">
      <c r="B34" s="594"/>
      <c r="C34" s="4" t="s">
        <v>132</v>
      </c>
      <c r="D34" s="249">
        <v>22</v>
      </c>
      <c r="E34" s="313">
        <v>20</v>
      </c>
      <c r="F34" s="251">
        <v>42</v>
      </c>
      <c r="G34" s="249">
        <v>199</v>
      </c>
      <c r="H34" s="313">
        <v>248</v>
      </c>
      <c r="I34" s="251">
        <v>447</v>
      </c>
      <c r="J34" s="249">
        <v>412</v>
      </c>
      <c r="K34" s="313">
        <v>641</v>
      </c>
      <c r="L34" s="251">
        <v>1053</v>
      </c>
      <c r="M34" s="249">
        <v>358</v>
      </c>
      <c r="N34" s="313">
        <v>629</v>
      </c>
      <c r="O34" s="251">
        <v>987</v>
      </c>
      <c r="P34" s="249">
        <v>324</v>
      </c>
      <c r="Q34" s="313">
        <v>372</v>
      </c>
      <c r="R34" s="251">
        <v>696</v>
      </c>
      <c r="S34" s="249">
        <v>13</v>
      </c>
      <c r="T34" s="313">
        <v>13</v>
      </c>
      <c r="U34" s="251">
        <v>26</v>
      </c>
      <c r="V34" s="314">
        <v>1328</v>
      </c>
      <c r="W34" s="314">
        <v>1923</v>
      </c>
      <c r="X34" s="266">
        <v>3251</v>
      </c>
      <c r="Y34" s="316">
        <v>45.466114457831324</v>
      </c>
      <c r="Z34" s="316">
        <v>44.681470843269025</v>
      </c>
      <c r="AA34" s="316">
        <v>45.424484773915715</v>
      </c>
      <c r="AB34" s="258">
        <v>24.691358024691358</v>
      </c>
      <c r="AC34" s="316">
        <v>27.956989247311824</v>
      </c>
      <c r="AD34" s="259">
        <v>26.436781609195403</v>
      </c>
      <c r="AE34" s="258">
        <v>49.046015712682376</v>
      </c>
      <c r="AF34" s="316">
        <v>41.189427312775329</v>
      </c>
      <c r="AG34" s="316">
        <v>44.296493564136711</v>
      </c>
    </row>
    <row r="35" spans="2:116">
      <c r="B35" s="594"/>
      <c r="C35" s="4" t="s">
        <v>133</v>
      </c>
      <c r="D35" s="249">
        <v>198</v>
      </c>
      <c r="E35" s="313">
        <v>46</v>
      </c>
      <c r="F35" s="251">
        <v>244</v>
      </c>
      <c r="G35" s="249">
        <v>1203</v>
      </c>
      <c r="H35" s="313">
        <v>221</v>
      </c>
      <c r="I35" s="251">
        <v>1424</v>
      </c>
      <c r="J35" s="249">
        <v>2998</v>
      </c>
      <c r="K35" s="313">
        <v>485</v>
      </c>
      <c r="L35" s="251">
        <v>3483</v>
      </c>
      <c r="M35" s="249">
        <v>3371</v>
      </c>
      <c r="N35" s="313">
        <v>583</v>
      </c>
      <c r="O35" s="251">
        <v>3954</v>
      </c>
      <c r="P35" s="249">
        <v>2641</v>
      </c>
      <c r="Q35" s="313">
        <v>397</v>
      </c>
      <c r="R35" s="251">
        <v>3038</v>
      </c>
      <c r="S35" s="249">
        <v>142</v>
      </c>
      <c r="T35" s="313">
        <v>25</v>
      </c>
      <c r="U35" s="251">
        <v>167</v>
      </c>
      <c r="V35" s="314">
        <v>10553</v>
      </c>
      <c r="W35" s="314">
        <v>1757</v>
      </c>
      <c r="X35" s="266">
        <v>12310</v>
      </c>
      <c r="Y35" s="316">
        <v>46.578887520136455</v>
      </c>
      <c r="Z35" s="316">
        <v>45.917302876687231</v>
      </c>
      <c r="AA35" s="316">
        <v>46.495857026807471</v>
      </c>
      <c r="AB35" s="258">
        <v>22.945853843241196</v>
      </c>
      <c r="AC35" s="316">
        <v>30.478589420654913</v>
      </c>
      <c r="AD35" s="259">
        <v>23.930217248189596</v>
      </c>
      <c r="AE35" s="258">
        <v>34.75929000127698</v>
      </c>
      <c r="AF35" s="316">
        <v>38.893280632411063</v>
      </c>
      <c r="AG35" s="316">
        <v>35.334212840809151</v>
      </c>
    </row>
    <row r="36" spans="2:116">
      <c r="B36" s="594"/>
      <c r="C36" s="4" t="s">
        <v>134</v>
      </c>
      <c r="D36" s="249">
        <v>1</v>
      </c>
      <c r="E36" s="313">
        <v>0</v>
      </c>
      <c r="F36" s="251">
        <v>1</v>
      </c>
      <c r="G36" s="249">
        <v>18</v>
      </c>
      <c r="H36" s="313">
        <v>4</v>
      </c>
      <c r="I36" s="251">
        <v>22</v>
      </c>
      <c r="J36" s="249">
        <v>61</v>
      </c>
      <c r="K36" s="313">
        <v>7</v>
      </c>
      <c r="L36" s="251">
        <v>68</v>
      </c>
      <c r="M36" s="249">
        <v>47</v>
      </c>
      <c r="N36" s="313">
        <v>16</v>
      </c>
      <c r="O36" s="251">
        <v>63</v>
      </c>
      <c r="P36" s="249">
        <v>22</v>
      </c>
      <c r="Q36" s="313">
        <v>12</v>
      </c>
      <c r="R36" s="251">
        <v>34</v>
      </c>
      <c r="S36" s="249">
        <v>0</v>
      </c>
      <c r="T36" s="313">
        <v>0</v>
      </c>
      <c r="U36" s="251">
        <v>0</v>
      </c>
      <c r="V36" s="314">
        <v>149</v>
      </c>
      <c r="W36" s="314">
        <v>39</v>
      </c>
      <c r="X36" s="266">
        <v>188</v>
      </c>
      <c r="Y36" s="316">
        <v>44.31543624161074</v>
      </c>
      <c r="Z36" s="316">
        <v>46.916467780429592</v>
      </c>
      <c r="AA36" s="316">
        <v>45.297872340425535</v>
      </c>
      <c r="AB36" s="258">
        <v>18.181818181818183</v>
      </c>
      <c r="AC36" s="316">
        <v>8.3333333333333321</v>
      </c>
      <c r="AD36" s="259">
        <v>14.705882352941178</v>
      </c>
      <c r="AE36" s="258">
        <v>50.505050505050505</v>
      </c>
      <c r="AF36" s="316">
        <v>14.705882352941178</v>
      </c>
      <c r="AG36" s="316">
        <v>41.353383458646611</v>
      </c>
    </row>
    <row r="37" spans="2:116">
      <c r="B37" s="594"/>
      <c r="C37" s="4" t="s">
        <v>135</v>
      </c>
      <c r="D37" s="249">
        <v>0</v>
      </c>
      <c r="E37" s="313">
        <v>0</v>
      </c>
      <c r="F37" s="251">
        <v>0</v>
      </c>
      <c r="G37" s="249">
        <v>0</v>
      </c>
      <c r="H37" s="313">
        <v>2</v>
      </c>
      <c r="I37" s="251">
        <v>2</v>
      </c>
      <c r="J37" s="249">
        <v>3</v>
      </c>
      <c r="K37" s="313">
        <v>2</v>
      </c>
      <c r="L37" s="251">
        <v>5</v>
      </c>
      <c r="M37" s="249">
        <v>7</v>
      </c>
      <c r="N37" s="313">
        <v>4</v>
      </c>
      <c r="O37" s="251">
        <v>11</v>
      </c>
      <c r="P37" s="249">
        <v>6</v>
      </c>
      <c r="Q37" s="313">
        <v>3</v>
      </c>
      <c r="R37" s="251">
        <v>9</v>
      </c>
      <c r="S37" s="249">
        <v>0</v>
      </c>
      <c r="T37" s="313">
        <v>0</v>
      </c>
      <c r="U37" s="251">
        <v>0</v>
      </c>
      <c r="V37" s="314">
        <v>16</v>
      </c>
      <c r="W37" s="314">
        <v>11</v>
      </c>
      <c r="X37" s="266">
        <v>27</v>
      </c>
      <c r="Y37" s="316">
        <v>51.375</v>
      </c>
      <c r="Z37" s="316">
        <v>47.985915492957744</v>
      </c>
      <c r="AA37" s="316">
        <v>49.777777777777779</v>
      </c>
      <c r="AB37" s="258">
        <v>0</v>
      </c>
      <c r="AC37" s="316">
        <v>0</v>
      </c>
      <c r="AD37" s="259">
        <v>0</v>
      </c>
      <c r="AE37" s="258">
        <v>6.666666666666667</v>
      </c>
      <c r="AF37" s="316">
        <v>22.222222222222221</v>
      </c>
      <c r="AG37" s="316">
        <v>12.5</v>
      </c>
    </row>
    <row r="38" spans="2:116">
      <c r="B38" s="594"/>
      <c r="C38" s="4" t="s">
        <v>137</v>
      </c>
      <c r="D38" s="249">
        <v>0</v>
      </c>
      <c r="E38" s="313">
        <v>0</v>
      </c>
      <c r="F38" s="251">
        <v>0</v>
      </c>
      <c r="G38" s="249">
        <v>1</v>
      </c>
      <c r="H38" s="313">
        <v>0</v>
      </c>
      <c r="I38" s="251">
        <v>1</v>
      </c>
      <c r="J38" s="249">
        <v>0</v>
      </c>
      <c r="K38" s="313">
        <v>0</v>
      </c>
      <c r="L38" s="251">
        <v>0</v>
      </c>
      <c r="M38" s="249">
        <v>0</v>
      </c>
      <c r="N38" s="313">
        <v>0</v>
      </c>
      <c r="O38" s="251">
        <v>0</v>
      </c>
      <c r="P38" s="249">
        <v>0</v>
      </c>
      <c r="Q38" s="313">
        <v>0</v>
      </c>
      <c r="R38" s="251">
        <v>0</v>
      </c>
      <c r="S38" s="249">
        <v>0</v>
      </c>
      <c r="T38" s="313">
        <v>0</v>
      </c>
      <c r="U38" s="251">
        <v>0</v>
      </c>
      <c r="V38" s="314">
        <v>1</v>
      </c>
      <c r="W38" s="314">
        <v>0</v>
      </c>
      <c r="X38" s="266">
        <v>1</v>
      </c>
      <c r="Y38" s="316">
        <v>32</v>
      </c>
      <c r="Z38" s="315" t="s">
        <v>79</v>
      </c>
      <c r="AA38" s="316">
        <v>32</v>
      </c>
      <c r="AB38" s="255" t="s">
        <v>79</v>
      </c>
      <c r="AC38" s="315" t="s">
        <v>79</v>
      </c>
      <c r="AD38" s="256" t="s">
        <v>79</v>
      </c>
      <c r="AE38" s="255" t="s">
        <v>79</v>
      </c>
      <c r="AF38" s="315" t="s">
        <v>79</v>
      </c>
      <c r="AG38" s="315" t="s">
        <v>79</v>
      </c>
    </row>
    <row r="39" spans="2:116">
      <c r="B39" s="594"/>
      <c r="C39" s="4" t="s">
        <v>138</v>
      </c>
      <c r="D39" s="249">
        <v>0</v>
      </c>
      <c r="E39" s="313">
        <v>0</v>
      </c>
      <c r="F39" s="251">
        <v>0</v>
      </c>
      <c r="G39" s="249">
        <v>1</v>
      </c>
      <c r="H39" s="313">
        <v>1</v>
      </c>
      <c r="I39" s="251">
        <v>2</v>
      </c>
      <c r="J39" s="249">
        <v>0</v>
      </c>
      <c r="K39" s="313">
        <v>2</v>
      </c>
      <c r="L39" s="251">
        <v>2</v>
      </c>
      <c r="M39" s="249">
        <v>1</v>
      </c>
      <c r="N39" s="313">
        <v>3</v>
      </c>
      <c r="O39" s="251">
        <v>4</v>
      </c>
      <c r="P39" s="249">
        <v>0</v>
      </c>
      <c r="Q39" s="313">
        <v>1</v>
      </c>
      <c r="R39" s="251">
        <v>1</v>
      </c>
      <c r="S39" s="249">
        <v>0</v>
      </c>
      <c r="T39" s="313">
        <v>0</v>
      </c>
      <c r="U39" s="251">
        <v>0</v>
      </c>
      <c r="V39" s="314">
        <v>2</v>
      </c>
      <c r="W39" s="314">
        <v>7</v>
      </c>
      <c r="X39" s="266">
        <v>9</v>
      </c>
      <c r="Y39" s="316">
        <v>39.5</v>
      </c>
      <c r="Z39" s="316">
        <v>46.155844155844157</v>
      </c>
      <c r="AA39" s="316">
        <v>45.333333333333336</v>
      </c>
      <c r="AB39" s="255" t="s">
        <v>79</v>
      </c>
      <c r="AC39" s="316">
        <v>0</v>
      </c>
      <c r="AD39" s="259">
        <v>0</v>
      </c>
      <c r="AE39" s="258">
        <v>100</v>
      </c>
      <c r="AF39" s="316">
        <v>40</v>
      </c>
      <c r="AG39" s="316">
        <v>50</v>
      </c>
    </row>
    <row r="40" spans="2:116">
      <c r="B40" s="594"/>
      <c r="C40" s="289" t="s">
        <v>142</v>
      </c>
      <c r="D40" s="267">
        <v>0</v>
      </c>
      <c r="E40" s="268">
        <v>0</v>
      </c>
      <c r="F40" s="269">
        <v>0</v>
      </c>
      <c r="G40" s="267">
        <v>3</v>
      </c>
      <c r="H40" s="268">
        <v>0</v>
      </c>
      <c r="I40" s="269">
        <v>3</v>
      </c>
      <c r="J40" s="267">
        <v>5</v>
      </c>
      <c r="K40" s="268">
        <v>0</v>
      </c>
      <c r="L40" s="269">
        <v>5</v>
      </c>
      <c r="M40" s="267">
        <v>6</v>
      </c>
      <c r="N40" s="268">
        <v>0</v>
      </c>
      <c r="O40" s="269">
        <v>6</v>
      </c>
      <c r="P40" s="267">
        <v>1</v>
      </c>
      <c r="Q40" s="268">
        <v>0</v>
      </c>
      <c r="R40" s="269">
        <v>1</v>
      </c>
      <c r="S40" s="267">
        <v>1</v>
      </c>
      <c r="T40" s="268">
        <v>0</v>
      </c>
      <c r="U40" s="269">
        <v>1</v>
      </c>
      <c r="V40" s="270">
        <v>16</v>
      </c>
      <c r="W40" s="270">
        <v>0</v>
      </c>
      <c r="X40" s="271">
        <v>16</v>
      </c>
      <c r="Y40" s="290">
        <v>44.375</v>
      </c>
      <c r="Z40" s="273" t="s">
        <v>79</v>
      </c>
      <c r="AA40" s="290">
        <v>44.375</v>
      </c>
      <c r="AB40" s="291">
        <v>300</v>
      </c>
      <c r="AC40" s="273" t="s">
        <v>79</v>
      </c>
      <c r="AD40" s="292">
        <v>300</v>
      </c>
      <c r="AE40" s="291">
        <v>60</v>
      </c>
      <c r="AF40" s="273" t="s">
        <v>79</v>
      </c>
      <c r="AG40" s="290">
        <v>60</v>
      </c>
      <c r="AH40" s="324"/>
    </row>
    <row r="42" spans="2:116" s="154" customFormat="1">
      <c r="B42" s="507" t="s">
        <v>312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82"/>
      <c r="AG42" s="94"/>
      <c r="AH42" s="82"/>
      <c r="AI42" s="94"/>
      <c r="AJ42" s="82"/>
      <c r="AK42" s="94"/>
      <c r="AL42" s="82"/>
      <c r="AM42" s="94"/>
      <c r="AN42" s="82"/>
      <c r="AO42" s="94"/>
      <c r="AP42" s="82"/>
      <c r="AQ42" s="94"/>
      <c r="AR42" s="148"/>
      <c r="AS42" s="94"/>
      <c r="AT42" s="94"/>
      <c r="AU42" s="94"/>
      <c r="AV42" s="82"/>
      <c r="AW42" s="94"/>
      <c r="AX42" s="94"/>
      <c r="AY42" s="94"/>
      <c r="AZ42" s="94"/>
      <c r="BA42" s="94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94"/>
      <c r="BM42" s="148"/>
      <c r="BN42" s="148"/>
      <c r="BO42" s="148"/>
      <c r="BP42" s="148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93"/>
      <c r="DI42" s="93"/>
      <c r="DJ42" s="93"/>
      <c r="DK42" s="93"/>
      <c r="DL42" s="93"/>
    </row>
    <row r="43" spans="2:116" s="154" customFormat="1">
      <c r="B43" s="85" t="s">
        <v>82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154" customFormat="1" ht="30" customHeight="1">
      <c r="B44" s="554" t="s">
        <v>143</v>
      </c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2:116" s="154" customFormat="1" ht="34.15" customHeight="1">
      <c r="B45" s="554" t="s">
        <v>320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2:116" s="155" customFormat="1" ht="19.899999999999999" customHeight="1">
      <c r="B46" s="593" t="s">
        <v>144</v>
      </c>
      <c r="C46" s="593"/>
      <c r="D46" s="593"/>
      <c r="E46" s="593"/>
      <c r="F46" s="593"/>
      <c r="G46" s="593"/>
      <c r="H46" s="593"/>
      <c r="I46" s="593"/>
      <c r="J46" s="593"/>
      <c r="K46" s="593"/>
      <c r="L46" s="593"/>
      <c r="M46" s="593"/>
      <c r="N46" s="593"/>
      <c r="O46" s="593"/>
      <c r="P46" s="593"/>
      <c r="Q46" s="593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7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2:116">
      <c r="B47" s="468" t="s">
        <v>306</v>
      </c>
    </row>
    <row r="48" spans="2:116">
      <c r="B48" s="468" t="s">
        <v>307</v>
      </c>
    </row>
    <row r="49" spans="2:2">
      <c r="B49" s="468" t="s">
        <v>317</v>
      </c>
    </row>
    <row r="50" spans="2:2">
      <c r="B50" s="468" t="s">
        <v>309</v>
      </c>
    </row>
  </sheetData>
  <mergeCells count="18">
    <mergeCell ref="B46:Q46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234" customWidth="1"/>
    <col min="2" max="2" width="11.5703125" style="234" customWidth="1"/>
    <col min="3" max="3" width="33.5703125" style="234" customWidth="1"/>
    <col min="4" max="4" width="9" style="234" bestFit="1" customWidth="1"/>
    <col min="5" max="5" width="5.5703125" style="234" bestFit="1" customWidth="1"/>
    <col min="6" max="11" width="6.5703125" style="234" bestFit="1" customWidth="1"/>
    <col min="12" max="12" width="7.5703125" style="234" bestFit="1" customWidth="1"/>
    <col min="13" max="13" width="6.5703125" style="234" bestFit="1" customWidth="1"/>
    <col min="14" max="14" width="7.5703125" style="234" customWidth="1"/>
    <col min="15" max="15" width="7.5703125" style="234" bestFit="1" customWidth="1"/>
    <col min="16" max="17" width="6.5703125" style="234" bestFit="1" customWidth="1"/>
    <col min="18" max="18" width="7.85546875" style="234" customWidth="1"/>
    <col min="19" max="21" width="5.5703125" style="234" bestFit="1" customWidth="1"/>
    <col min="22" max="24" width="7.5703125" style="234" bestFit="1" customWidth="1"/>
    <col min="25" max="25" width="8.5703125" style="234" customWidth="1"/>
    <col min="26" max="27" width="5.5703125" style="234" customWidth="1"/>
    <col min="28" max="28" width="8" style="234" bestFit="1" customWidth="1"/>
    <col min="29" max="29" width="9.140625" style="234" customWidth="1"/>
    <col min="30" max="33" width="7.5703125" style="234" bestFit="1" customWidth="1"/>
    <col min="34" max="16384" width="9.140625" style="234"/>
  </cols>
  <sheetData>
    <row r="1" spans="1:33" s="62" customFormat="1" ht="14.25" customHeight="1">
      <c r="A1" s="97"/>
      <c r="B1" s="149" t="s">
        <v>5</v>
      </c>
    </row>
    <row r="2" spans="1:33" s="100" customFormat="1" ht="16.5">
      <c r="A2"/>
      <c r="B2" s="68" t="s">
        <v>3</v>
      </c>
      <c r="F2" s="232"/>
    </row>
    <row r="3" spans="1:33" s="100" customFormat="1" ht="18" customHeight="1">
      <c r="A3"/>
      <c r="B3" s="68" t="s">
        <v>155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</row>
    <row r="4" spans="1:33" s="100" customFormat="1" ht="18" customHeight="1">
      <c r="A4"/>
      <c r="B4" s="68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</row>
    <row r="5" spans="1:33" s="100" customFormat="1" ht="3.75" customHeight="1">
      <c r="A5"/>
      <c r="B5" s="68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</row>
    <row r="6" spans="1:33" ht="18" customHeight="1">
      <c r="D6" s="595" t="s">
        <v>289</v>
      </c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</row>
    <row r="7" spans="1:33">
      <c r="C7" s="235" t="s">
        <v>49</v>
      </c>
      <c r="D7" s="590" t="s">
        <v>118</v>
      </c>
      <c r="E7" s="591"/>
      <c r="F7" s="592"/>
      <c r="G7" s="590" t="s">
        <v>119</v>
      </c>
      <c r="H7" s="591"/>
      <c r="I7" s="592"/>
      <c r="J7" s="590" t="s">
        <v>120</v>
      </c>
      <c r="K7" s="591"/>
      <c r="L7" s="592"/>
      <c r="M7" s="590" t="s">
        <v>121</v>
      </c>
      <c r="N7" s="591"/>
      <c r="O7" s="592"/>
      <c r="P7" s="590" t="s">
        <v>122</v>
      </c>
      <c r="Q7" s="591"/>
      <c r="R7" s="592"/>
      <c r="S7" s="590" t="s">
        <v>123</v>
      </c>
      <c r="T7" s="591"/>
      <c r="U7" s="592"/>
      <c r="V7" s="599" t="s">
        <v>69</v>
      </c>
      <c r="W7" s="599"/>
      <c r="X7" s="585"/>
      <c r="Y7" s="589" t="s">
        <v>124</v>
      </c>
      <c r="Z7" s="589"/>
      <c r="AA7" s="589"/>
      <c r="AB7" s="586" t="s">
        <v>125</v>
      </c>
      <c r="AC7" s="589"/>
      <c r="AD7" s="588"/>
      <c r="AE7" s="597" t="s">
        <v>126</v>
      </c>
      <c r="AF7" s="598"/>
      <c r="AG7" s="598"/>
    </row>
    <row r="8" spans="1:33" ht="22.5" customHeight="1">
      <c r="B8" s="238" t="s">
        <v>274</v>
      </c>
      <c r="C8" s="310" t="s">
        <v>127</v>
      </c>
      <c r="D8" s="293" t="s">
        <v>67</v>
      </c>
      <c r="E8" s="294" t="s">
        <v>68</v>
      </c>
      <c r="F8" s="295" t="s">
        <v>128</v>
      </c>
      <c r="G8" s="293" t="s">
        <v>67</v>
      </c>
      <c r="H8" s="294" t="s">
        <v>68</v>
      </c>
      <c r="I8" s="295" t="s">
        <v>128</v>
      </c>
      <c r="J8" s="293" t="s">
        <v>67</v>
      </c>
      <c r="K8" s="294" t="s">
        <v>68</v>
      </c>
      <c r="L8" s="295" t="s">
        <v>128</v>
      </c>
      <c r="M8" s="293" t="s">
        <v>67</v>
      </c>
      <c r="N8" s="294" t="s">
        <v>68</v>
      </c>
      <c r="O8" s="295" t="s">
        <v>128</v>
      </c>
      <c r="P8" s="293" t="s">
        <v>67</v>
      </c>
      <c r="Q8" s="294" t="s">
        <v>68</v>
      </c>
      <c r="R8" s="295" t="s">
        <v>128</v>
      </c>
      <c r="S8" s="293" t="s">
        <v>67</v>
      </c>
      <c r="T8" s="294" t="s">
        <v>68</v>
      </c>
      <c r="U8" s="295" t="s">
        <v>128</v>
      </c>
      <c r="V8" s="296" t="s">
        <v>67</v>
      </c>
      <c r="W8" s="296" t="s">
        <v>68</v>
      </c>
      <c r="X8" s="297" t="s">
        <v>128</v>
      </c>
      <c r="Y8" s="298" t="s">
        <v>67</v>
      </c>
      <c r="Z8" s="298" t="s">
        <v>68</v>
      </c>
      <c r="AA8" s="298" t="s">
        <v>69</v>
      </c>
      <c r="AB8" s="299" t="s">
        <v>67</v>
      </c>
      <c r="AC8" s="298" t="s">
        <v>68</v>
      </c>
      <c r="AD8" s="300" t="s">
        <v>69</v>
      </c>
      <c r="AE8" s="299" t="s">
        <v>67</v>
      </c>
      <c r="AF8" s="298" t="s">
        <v>68</v>
      </c>
      <c r="AG8" s="298" t="s">
        <v>69</v>
      </c>
    </row>
    <row r="9" spans="1:33" ht="20.25" customHeight="1">
      <c r="A9" s="240"/>
      <c r="B9" s="596" t="s">
        <v>189</v>
      </c>
      <c r="C9" s="305" t="s">
        <v>69</v>
      </c>
      <c r="D9" s="241">
        <v>174</v>
      </c>
      <c r="E9" s="306">
        <v>96</v>
      </c>
      <c r="F9" s="243">
        <v>270</v>
      </c>
      <c r="G9" s="241">
        <v>1793</v>
      </c>
      <c r="H9" s="306">
        <v>1204</v>
      </c>
      <c r="I9" s="243">
        <v>2997</v>
      </c>
      <c r="J9" s="241">
        <v>4207</v>
      </c>
      <c r="K9" s="306">
        <v>3430</v>
      </c>
      <c r="L9" s="243">
        <v>7637</v>
      </c>
      <c r="M9" s="241">
        <v>4297</v>
      </c>
      <c r="N9" s="306">
        <v>3203</v>
      </c>
      <c r="O9" s="243">
        <v>7500</v>
      </c>
      <c r="P9" s="241">
        <v>2718</v>
      </c>
      <c r="Q9" s="306">
        <v>1076</v>
      </c>
      <c r="R9" s="243">
        <v>3794</v>
      </c>
      <c r="S9" s="241">
        <v>206</v>
      </c>
      <c r="T9" s="306">
        <v>72</v>
      </c>
      <c r="U9" s="243">
        <v>278</v>
      </c>
      <c r="V9" s="309">
        <v>13395</v>
      </c>
      <c r="W9" s="309">
        <v>9081</v>
      </c>
      <c r="X9" s="245">
        <v>22476</v>
      </c>
      <c r="Y9" s="308">
        <v>45.655468458379993</v>
      </c>
      <c r="Z9" s="308">
        <v>44.201079176302173</v>
      </c>
      <c r="AA9" s="308">
        <v>45.067850151272467</v>
      </c>
      <c r="AB9" s="247">
        <v>27.225901398086826</v>
      </c>
      <c r="AC9" s="308">
        <v>37.267657992565056</v>
      </c>
      <c r="AD9" s="248">
        <v>30.073800738007378</v>
      </c>
      <c r="AE9" s="247">
        <v>40.100407907122687</v>
      </c>
      <c r="AF9" s="308">
        <v>42.335423197492162</v>
      </c>
      <c r="AG9" s="308">
        <v>40.99491876293834</v>
      </c>
    </row>
    <row r="10" spans="1:33">
      <c r="B10" s="596"/>
      <c r="C10" s="4" t="s">
        <v>129</v>
      </c>
      <c r="D10" s="249">
        <v>0</v>
      </c>
      <c r="E10" s="313">
        <v>0</v>
      </c>
      <c r="F10" s="251">
        <v>0</v>
      </c>
      <c r="G10" s="249">
        <v>2</v>
      </c>
      <c r="H10" s="313">
        <v>1</v>
      </c>
      <c r="I10" s="251">
        <v>3</v>
      </c>
      <c r="J10" s="249">
        <v>26</v>
      </c>
      <c r="K10" s="313">
        <v>13</v>
      </c>
      <c r="L10" s="251">
        <v>39</v>
      </c>
      <c r="M10" s="249">
        <v>62</v>
      </c>
      <c r="N10" s="313">
        <v>29</v>
      </c>
      <c r="O10" s="251">
        <v>91</v>
      </c>
      <c r="P10" s="249">
        <v>60</v>
      </c>
      <c r="Q10" s="313">
        <v>24</v>
      </c>
      <c r="R10" s="251">
        <v>84</v>
      </c>
      <c r="S10" s="249">
        <v>22</v>
      </c>
      <c r="T10" s="313">
        <v>8</v>
      </c>
      <c r="U10" s="251">
        <v>30</v>
      </c>
      <c r="V10" s="318">
        <v>172</v>
      </c>
      <c r="W10" s="318">
        <v>75</v>
      </c>
      <c r="X10" s="253">
        <v>247</v>
      </c>
      <c r="Y10" s="316">
        <v>53.691860465116278</v>
      </c>
      <c r="Z10" s="316">
        <v>52.24</v>
      </c>
      <c r="AA10" s="316">
        <v>53.251012145748987</v>
      </c>
      <c r="AB10" s="258">
        <v>0</v>
      </c>
      <c r="AC10" s="316">
        <v>0</v>
      </c>
      <c r="AD10" s="259">
        <v>0</v>
      </c>
      <c r="AE10" s="258">
        <v>4.2424242424242431</v>
      </c>
      <c r="AF10" s="316">
        <v>7.1428571428571423</v>
      </c>
      <c r="AG10" s="316">
        <v>5.1063829787234036</v>
      </c>
    </row>
    <row r="11" spans="1:33">
      <c r="B11" s="596"/>
      <c r="C11" s="4" t="s">
        <v>130</v>
      </c>
      <c r="D11" s="249">
        <v>0</v>
      </c>
      <c r="E11" s="313">
        <v>0</v>
      </c>
      <c r="F11" s="251">
        <v>0</v>
      </c>
      <c r="G11" s="249">
        <v>21</v>
      </c>
      <c r="H11" s="313">
        <v>13</v>
      </c>
      <c r="I11" s="251">
        <v>34</v>
      </c>
      <c r="J11" s="249">
        <v>328</v>
      </c>
      <c r="K11" s="313">
        <v>285</v>
      </c>
      <c r="L11" s="251">
        <v>613</v>
      </c>
      <c r="M11" s="249">
        <v>609</v>
      </c>
      <c r="N11" s="313">
        <v>428</v>
      </c>
      <c r="O11" s="251">
        <v>1037</v>
      </c>
      <c r="P11" s="249">
        <v>324</v>
      </c>
      <c r="Q11" s="313">
        <v>106</v>
      </c>
      <c r="R11" s="251">
        <v>430</v>
      </c>
      <c r="S11" s="249">
        <v>15</v>
      </c>
      <c r="T11" s="313">
        <v>6</v>
      </c>
      <c r="U11" s="251">
        <v>21</v>
      </c>
      <c r="V11" s="318">
        <v>1297</v>
      </c>
      <c r="W11" s="318">
        <v>838</v>
      </c>
      <c r="X11" s="253">
        <v>2135</v>
      </c>
      <c r="Y11" s="316">
        <v>49.50963762528913</v>
      </c>
      <c r="Z11" s="316">
        <v>47.15513126491647</v>
      </c>
      <c r="AA11" s="316">
        <v>48.585480093676814</v>
      </c>
      <c r="AB11" s="258">
        <v>0.30864197530864196</v>
      </c>
      <c r="AC11" s="316">
        <v>0</v>
      </c>
      <c r="AD11" s="259">
        <v>0.23255813953488372</v>
      </c>
      <c r="AE11" s="258">
        <v>7.9933388842631139</v>
      </c>
      <c r="AF11" s="316">
        <v>9.9737532808398957</v>
      </c>
      <c r="AG11" s="316">
        <v>8.7620988283239942</v>
      </c>
    </row>
    <row r="12" spans="1:33">
      <c r="B12" s="596"/>
      <c r="C12" s="4" t="s">
        <v>131</v>
      </c>
      <c r="D12" s="249">
        <v>2</v>
      </c>
      <c r="E12" s="313">
        <v>6</v>
      </c>
      <c r="F12" s="251">
        <v>8</v>
      </c>
      <c r="G12" s="249">
        <v>163</v>
      </c>
      <c r="H12" s="313">
        <v>170</v>
      </c>
      <c r="I12" s="251">
        <v>333</v>
      </c>
      <c r="J12" s="249">
        <v>464</v>
      </c>
      <c r="K12" s="313">
        <v>650</v>
      </c>
      <c r="L12" s="251">
        <v>1114</v>
      </c>
      <c r="M12" s="249">
        <v>345</v>
      </c>
      <c r="N12" s="313">
        <v>380</v>
      </c>
      <c r="O12" s="251">
        <v>725</v>
      </c>
      <c r="P12" s="249">
        <v>236</v>
      </c>
      <c r="Q12" s="313">
        <v>140</v>
      </c>
      <c r="R12" s="251">
        <v>376</v>
      </c>
      <c r="S12" s="249">
        <v>29</v>
      </c>
      <c r="T12" s="313">
        <v>3</v>
      </c>
      <c r="U12" s="251">
        <v>32</v>
      </c>
      <c r="V12" s="318">
        <v>1239</v>
      </c>
      <c r="W12" s="318">
        <v>1349</v>
      </c>
      <c r="X12" s="253">
        <v>2588</v>
      </c>
      <c r="Y12" s="316">
        <v>45.450363196125906</v>
      </c>
      <c r="Z12" s="316">
        <v>43.137879911045218</v>
      </c>
      <c r="AA12" s="316">
        <v>44.244976816074185</v>
      </c>
      <c r="AB12" s="258">
        <v>21.610169491525426</v>
      </c>
      <c r="AC12" s="316">
        <v>44.285714285714285</v>
      </c>
      <c r="AD12" s="259">
        <v>30.053191489361701</v>
      </c>
      <c r="AE12" s="258">
        <v>42.250287026406433</v>
      </c>
      <c r="AF12" s="316">
        <v>50.390189520624304</v>
      </c>
      <c r="AG12" s="316">
        <v>46.380090497737555</v>
      </c>
    </row>
    <row r="13" spans="1:33" ht="16.5" customHeight="1">
      <c r="B13" s="596"/>
      <c r="C13" s="4" t="s">
        <v>132</v>
      </c>
      <c r="D13" s="249">
        <v>19</v>
      </c>
      <c r="E13" s="313">
        <v>46</v>
      </c>
      <c r="F13" s="251">
        <v>65</v>
      </c>
      <c r="G13" s="249">
        <v>654</v>
      </c>
      <c r="H13" s="313">
        <v>867</v>
      </c>
      <c r="I13" s="251">
        <v>1521</v>
      </c>
      <c r="J13" s="249">
        <v>1315</v>
      </c>
      <c r="K13" s="313">
        <v>2145</v>
      </c>
      <c r="L13" s="251">
        <v>3460</v>
      </c>
      <c r="M13" s="249">
        <v>1654</v>
      </c>
      <c r="N13" s="313">
        <v>2066</v>
      </c>
      <c r="O13" s="251">
        <v>3720</v>
      </c>
      <c r="P13" s="249">
        <v>766</v>
      </c>
      <c r="Q13" s="313">
        <v>587</v>
      </c>
      <c r="R13" s="251">
        <v>1353</v>
      </c>
      <c r="S13" s="249">
        <v>50</v>
      </c>
      <c r="T13" s="313">
        <v>29</v>
      </c>
      <c r="U13" s="251">
        <v>79</v>
      </c>
      <c r="V13" s="318">
        <v>4458</v>
      </c>
      <c r="W13" s="318">
        <v>5740</v>
      </c>
      <c r="X13" s="253">
        <v>10198</v>
      </c>
      <c r="Y13" s="316">
        <v>45.489681471511886</v>
      </c>
      <c r="Z13" s="316">
        <v>43.782055749128922</v>
      </c>
      <c r="AA13" s="316">
        <v>44.528535006864089</v>
      </c>
      <c r="AB13" s="258">
        <v>23.629242819843341</v>
      </c>
      <c r="AC13" s="316">
        <v>39.182282793867124</v>
      </c>
      <c r="AD13" s="259">
        <v>30.376940133037696</v>
      </c>
      <c r="AE13" s="258">
        <v>41.389153187440527</v>
      </c>
      <c r="AF13" s="316">
        <v>46.653040367910066</v>
      </c>
      <c r="AG13" s="316">
        <v>44.304513938021792</v>
      </c>
    </row>
    <row r="14" spans="1:33" ht="16.5" customHeight="1">
      <c r="B14" s="596"/>
      <c r="C14" s="4" t="s">
        <v>133</v>
      </c>
      <c r="D14" s="249">
        <v>152</v>
      </c>
      <c r="E14" s="313">
        <v>44</v>
      </c>
      <c r="F14" s="251">
        <v>196</v>
      </c>
      <c r="G14" s="249">
        <v>944</v>
      </c>
      <c r="H14" s="313">
        <v>150</v>
      </c>
      <c r="I14" s="251">
        <v>1094</v>
      </c>
      <c r="J14" s="249">
        <v>2035</v>
      </c>
      <c r="K14" s="313">
        <v>322</v>
      </c>
      <c r="L14" s="251">
        <v>2357</v>
      </c>
      <c r="M14" s="249">
        <v>1590</v>
      </c>
      <c r="N14" s="313">
        <v>285</v>
      </c>
      <c r="O14" s="251">
        <v>1875</v>
      </c>
      <c r="P14" s="249">
        <v>1306</v>
      </c>
      <c r="Q14" s="313">
        <v>213</v>
      </c>
      <c r="R14" s="251">
        <v>1519</v>
      </c>
      <c r="S14" s="249">
        <v>89</v>
      </c>
      <c r="T14" s="313">
        <v>24</v>
      </c>
      <c r="U14" s="251">
        <v>113</v>
      </c>
      <c r="V14" s="318">
        <v>6116</v>
      </c>
      <c r="W14" s="318">
        <v>1038</v>
      </c>
      <c r="X14" s="253">
        <v>7154</v>
      </c>
      <c r="Y14" s="316">
        <v>44.749345977763241</v>
      </c>
      <c r="Z14" s="316">
        <v>44.814065510597302</v>
      </c>
      <c r="AA14" s="316">
        <v>44.758736371260831</v>
      </c>
      <c r="AB14" s="258">
        <v>38.744257274119448</v>
      </c>
      <c r="AC14" s="316">
        <v>51.173708920187785</v>
      </c>
      <c r="AD14" s="259">
        <v>40.487162606978281</v>
      </c>
      <c r="AE14" s="258">
        <v>49.975478175576264</v>
      </c>
      <c r="AF14" s="316">
        <v>47.863247863247864</v>
      </c>
      <c r="AG14" s="316">
        <v>49.6652719665272</v>
      </c>
    </row>
    <row r="15" spans="1:33">
      <c r="B15" s="596"/>
      <c r="C15" s="4" t="s">
        <v>134</v>
      </c>
      <c r="D15" s="249">
        <v>1</v>
      </c>
      <c r="E15" s="313">
        <v>0</v>
      </c>
      <c r="F15" s="251">
        <v>1</v>
      </c>
      <c r="G15" s="249">
        <v>9</v>
      </c>
      <c r="H15" s="313">
        <v>3</v>
      </c>
      <c r="I15" s="251">
        <v>12</v>
      </c>
      <c r="J15" s="249">
        <v>37</v>
      </c>
      <c r="K15" s="313">
        <v>10</v>
      </c>
      <c r="L15" s="251">
        <v>47</v>
      </c>
      <c r="M15" s="249">
        <v>27</v>
      </c>
      <c r="N15" s="313">
        <v>12</v>
      </c>
      <c r="O15" s="251">
        <v>39</v>
      </c>
      <c r="P15" s="249">
        <v>18</v>
      </c>
      <c r="Q15" s="313">
        <v>2</v>
      </c>
      <c r="R15" s="251">
        <v>20</v>
      </c>
      <c r="S15" s="249">
        <v>0</v>
      </c>
      <c r="T15" s="313">
        <v>0</v>
      </c>
      <c r="U15" s="251">
        <v>0</v>
      </c>
      <c r="V15" s="318">
        <v>92</v>
      </c>
      <c r="W15" s="318">
        <v>27</v>
      </c>
      <c r="X15" s="253">
        <v>119</v>
      </c>
      <c r="Y15" s="316">
        <v>45.663043478260867</v>
      </c>
      <c r="Z15" s="316">
        <v>45.148148148148145</v>
      </c>
      <c r="AA15" s="316">
        <v>45.54621848739496</v>
      </c>
      <c r="AB15" s="258">
        <v>5.5555555555555554</v>
      </c>
      <c r="AC15" s="316">
        <v>0</v>
      </c>
      <c r="AD15" s="259">
        <v>5</v>
      </c>
      <c r="AE15" s="258">
        <v>27.777777777777779</v>
      </c>
      <c r="AF15" s="316">
        <v>28.571428571428569</v>
      </c>
      <c r="AG15" s="316">
        <v>27.956989247311824</v>
      </c>
    </row>
    <row r="16" spans="1:33">
      <c r="B16" s="596"/>
      <c r="C16" s="4" t="s">
        <v>136</v>
      </c>
      <c r="D16" s="249">
        <v>0</v>
      </c>
      <c r="E16" s="313">
        <v>0</v>
      </c>
      <c r="F16" s="251">
        <v>0</v>
      </c>
      <c r="G16" s="249">
        <v>0</v>
      </c>
      <c r="H16" s="313">
        <v>0</v>
      </c>
      <c r="I16" s="251">
        <v>0</v>
      </c>
      <c r="J16" s="249">
        <v>2</v>
      </c>
      <c r="K16" s="313">
        <v>3</v>
      </c>
      <c r="L16" s="251">
        <v>5</v>
      </c>
      <c r="M16" s="249">
        <v>10</v>
      </c>
      <c r="N16" s="313">
        <v>1</v>
      </c>
      <c r="O16" s="251">
        <v>11</v>
      </c>
      <c r="P16" s="249">
        <v>6</v>
      </c>
      <c r="Q16" s="313">
        <v>0</v>
      </c>
      <c r="R16" s="251">
        <v>6</v>
      </c>
      <c r="S16" s="249">
        <v>0</v>
      </c>
      <c r="T16" s="313">
        <v>0</v>
      </c>
      <c r="U16" s="251">
        <v>0</v>
      </c>
      <c r="V16" s="318">
        <v>18</v>
      </c>
      <c r="W16" s="318">
        <v>4</v>
      </c>
      <c r="X16" s="253">
        <v>22</v>
      </c>
      <c r="Y16" s="316">
        <v>51.166666666666664</v>
      </c>
      <c r="Z16" s="316">
        <v>43.25</v>
      </c>
      <c r="AA16" s="316">
        <v>49.727272727272727</v>
      </c>
      <c r="AB16" s="258">
        <v>0</v>
      </c>
      <c r="AC16" s="315" t="s">
        <v>79</v>
      </c>
      <c r="AD16" s="259">
        <v>0</v>
      </c>
      <c r="AE16" s="258">
        <v>0</v>
      </c>
      <c r="AF16" s="316">
        <v>0</v>
      </c>
      <c r="AG16" s="316">
        <v>0</v>
      </c>
    </row>
    <row r="17" spans="2:33">
      <c r="B17" s="596"/>
      <c r="C17" s="4" t="s">
        <v>137</v>
      </c>
      <c r="D17" s="249">
        <v>0</v>
      </c>
      <c r="E17" s="313">
        <v>0</v>
      </c>
      <c r="F17" s="251">
        <v>0</v>
      </c>
      <c r="G17" s="249">
        <v>0</v>
      </c>
      <c r="H17" s="313">
        <v>0</v>
      </c>
      <c r="I17" s="251">
        <v>0</v>
      </c>
      <c r="J17" s="249">
        <v>0</v>
      </c>
      <c r="K17" s="313">
        <v>0</v>
      </c>
      <c r="L17" s="251">
        <v>0</v>
      </c>
      <c r="M17" s="249">
        <v>0</v>
      </c>
      <c r="N17" s="313">
        <v>0</v>
      </c>
      <c r="O17" s="251">
        <v>0</v>
      </c>
      <c r="P17" s="249">
        <v>2</v>
      </c>
      <c r="Q17" s="313">
        <v>3</v>
      </c>
      <c r="R17" s="251">
        <v>5</v>
      </c>
      <c r="S17" s="249">
        <v>1</v>
      </c>
      <c r="T17" s="313">
        <v>2</v>
      </c>
      <c r="U17" s="251">
        <v>3</v>
      </c>
      <c r="V17" s="318">
        <v>3</v>
      </c>
      <c r="W17" s="318">
        <v>5</v>
      </c>
      <c r="X17" s="253">
        <v>8</v>
      </c>
      <c r="Y17" s="316">
        <v>63.666666666666664</v>
      </c>
      <c r="Z17" s="316">
        <v>62</v>
      </c>
      <c r="AA17" s="316">
        <v>62.625</v>
      </c>
      <c r="AB17" s="258">
        <v>0</v>
      </c>
      <c r="AC17" s="316">
        <v>0</v>
      </c>
      <c r="AD17" s="259">
        <v>0</v>
      </c>
      <c r="AE17" s="258">
        <v>0</v>
      </c>
      <c r="AF17" s="316">
        <v>0</v>
      </c>
      <c r="AG17" s="316">
        <v>0</v>
      </c>
    </row>
    <row r="18" spans="2:33">
      <c r="B18" s="596"/>
      <c r="C18" s="4" t="s">
        <v>138</v>
      </c>
      <c r="D18" s="249">
        <v>0</v>
      </c>
      <c r="E18" s="313">
        <v>0</v>
      </c>
      <c r="F18" s="251">
        <v>0</v>
      </c>
      <c r="G18" s="249">
        <v>0</v>
      </c>
      <c r="H18" s="313">
        <v>0</v>
      </c>
      <c r="I18" s="251">
        <v>0</v>
      </c>
      <c r="J18" s="249">
        <v>0</v>
      </c>
      <c r="K18" s="313">
        <v>1</v>
      </c>
      <c r="L18" s="251">
        <v>1</v>
      </c>
      <c r="M18" s="249">
        <v>0</v>
      </c>
      <c r="N18" s="313">
        <v>0</v>
      </c>
      <c r="O18" s="251">
        <v>0</v>
      </c>
      <c r="P18" s="249">
        <v>0</v>
      </c>
      <c r="Q18" s="313">
        <v>0</v>
      </c>
      <c r="R18" s="251">
        <v>0</v>
      </c>
      <c r="S18" s="249">
        <v>0</v>
      </c>
      <c r="T18" s="313">
        <v>0</v>
      </c>
      <c r="U18" s="251">
        <v>0</v>
      </c>
      <c r="V18" s="318">
        <v>0</v>
      </c>
      <c r="W18" s="318">
        <v>1</v>
      </c>
      <c r="X18" s="253">
        <v>1</v>
      </c>
      <c r="Y18" s="315" t="s">
        <v>79</v>
      </c>
      <c r="Z18" s="316">
        <v>42</v>
      </c>
      <c r="AA18" s="316">
        <v>42</v>
      </c>
      <c r="AB18" s="255" t="s">
        <v>79</v>
      </c>
      <c r="AC18" s="315" t="s">
        <v>79</v>
      </c>
      <c r="AD18" s="256" t="s">
        <v>79</v>
      </c>
      <c r="AE18" s="255" t="s">
        <v>79</v>
      </c>
      <c r="AF18" s="319">
        <v>0</v>
      </c>
      <c r="AG18" s="316">
        <v>0</v>
      </c>
    </row>
    <row r="19" spans="2:33">
      <c r="B19" s="596"/>
      <c r="C19" s="4" t="s">
        <v>139</v>
      </c>
      <c r="D19" s="249">
        <v>0</v>
      </c>
      <c r="E19" s="313">
        <v>0</v>
      </c>
      <c r="F19" s="251">
        <v>0</v>
      </c>
      <c r="G19" s="249">
        <v>0</v>
      </c>
      <c r="H19" s="313">
        <v>0</v>
      </c>
      <c r="I19" s="251">
        <v>0</v>
      </c>
      <c r="J19" s="249">
        <v>0</v>
      </c>
      <c r="K19" s="313">
        <v>1</v>
      </c>
      <c r="L19" s="251">
        <v>1</v>
      </c>
      <c r="M19" s="249">
        <v>0</v>
      </c>
      <c r="N19" s="313">
        <v>1</v>
      </c>
      <c r="O19" s="251">
        <v>1</v>
      </c>
      <c r="P19" s="249">
        <v>0</v>
      </c>
      <c r="Q19" s="313">
        <v>1</v>
      </c>
      <c r="R19" s="251">
        <v>1</v>
      </c>
      <c r="S19" s="249">
        <v>0</v>
      </c>
      <c r="T19" s="313">
        <v>0</v>
      </c>
      <c r="U19" s="251">
        <v>0</v>
      </c>
      <c r="V19" s="318">
        <v>0</v>
      </c>
      <c r="W19" s="318">
        <v>3</v>
      </c>
      <c r="X19" s="253">
        <v>3</v>
      </c>
      <c r="Y19" s="315" t="s">
        <v>79</v>
      </c>
      <c r="Z19" s="316">
        <v>48.666666666666664</v>
      </c>
      <c r="AA19" s="316">
        <v>48.666666666666664</v>
      </c>
      <c r="AB19" s="255" t="s">
        <v>79</v>
      </c>
      <c r="AC19" s="316">
        <v>0</v>
      </c>
      <c r="AD19" s="259">
        <v>0</v>
      </c>
      <c r="AE19" s="255" t="s">
        <v>79</v>
      </c>
      <c r="AF19" s="316">
        <v>0</v>
      </c>
      <c r="AG19" s="316">
        <v>0</v>
      </c>
    </row>
    <row r="20" spans="2:33">
      <c r="B20" s="596"/>
      <c r="C20" s="289" t="s">
        <v>140</v>
      </c>
      <c r="D20" s="267">
        <v>0</v>
      </c>
      <c r="E20" s="268">
        <v>0</v>
      </c>
      <c r="F20" s="269">
        <v>0</v>
      </c>
      <c r="G20" s="267">
        <v>0</v>
      </c>
      <c r="H20" s="268">
        <v>0</v>
      </c>
      <c r="I20" s="269">
        <v>0</v>
      </c>
      <c r="J20" s="267">
        <v>0</v>
      </c>
      <c r="K20" s="268">
        <v>0</v>
      </c>
      <c r="L20" s="269">
        <v>0</v>
      </c>
      <c r="M20" s="267">
        <v>0</v>
      </c>
      <c r="N20" s="268">
        <v>1</v>
      </c>
      <c r="O20" s="269">
        <v>1</v>
      </c>
      <c r="P20" s="267">
        <v>0</v>
      </c>
      <c r="Q20" s="268">
        <v>0</v>
      </c>
      <c r="R20" s="269">
        <v>0</v>
      </c>
      <c r="S20" s="267">
        <v>0</v>
      </c>
      <c r="T20" s="268">
        <v>0</v>
      </c>
      <c r="U20" s="269">
        <v>0</v>
      </c>
      <c r="V20" s="282">
        <v>0</v>
      </c>
      <c r="W20" s="282">
        <v>1</v>
      </c>
      <c r="X20" s="283">
        <v>1</v>
      </c>
      <c r="Y20" s="273" t="s">
        <v>79</v>
      </c>
      <c r="Z20" s="290">
        <v>47</v>
      </c>
      <c r="AA20" s="290">
        <v>47</v>
      </c>
      <c r="AB20" s="272" t="s">
        <v>79</v>
      </c>
      <c r="AC20" s="273" t="s">
        <v>79</v>
      </c>
      <c r="AD20" s="274" t="s">
        <v>79</v>
      </c>
      <c r="AE20" s="272" t="s">
        <v>79</v>
      </c>
      <c r="AF20" s="290">
        <v>0</v>
      </c>
      <c r="AG20" s="290">
        <v>0</v>
      </c>
    </row>
    <row r="21" spans="2:33" ht="3.75" customHeight="1">
      <c r="B21" s="260"/>
      <c r="D21" s="317"/>
      <c r="E21" s="288"/>
      <c r="F21" s="317"/>
      <c r="G21" s="288"/>
      <c r="H21" s="317"/>
      <c r="I21" s="288"/>
      <c r="J21" s="317"/>
      <c r="K21" s="288"/>
      <c r="L21" s="317"/>
      <c r="M21" s="288"/>
      <c r="N21" s="317"/>
      <c r="O21" s="288"/>
      <c r="P21" s="317"/>
      <c r="Q21" s="288"/>
      <c r="R21" s="317"/>
      <c r="S21" s="288"/>
      <c r="T21" s="317"/>
      <c r="U21" s="288"/>
      <c r="V21" s="317"/>
      <c r="W21" s="288"/>
      <c r="X21" s="317"/>
      <c r="Y21" s="288"/>
      <c r="Z21" s="317"/>
      <c r="AA21" s="288"/>
      <c r="AB21" s="317"/>
      <c r="AC21" s="288"/>
      <c r="AD21" s="317"/>
      <c r="AE21" s="288"/>
      <c r="AF21" s="317"/>
      <c r="AG21" s="288"/>
    </row>
    <row r="22" spans="2:33" ht="17.25" customHeight="1">
      <c r="B22" s="594" t="s">
        <v>116</v>
      </c>
      <c r="C22" s="275" t="s">
        <v>69</v>
      </c>
      <c r="D22" s="276">
        <v>20</v>
      </c>
      <c r="E22" s="277">
        <v>3</v>
      </c>
      <c r="F22" s="278">
        <v>23</v>
      </c>
      <c r="G22" s="276">
        <v>150</v>
      </c>
      <c r="H22" s="277">
        <v>33</v>
      </c>
      <c r="I22" s="278">
        <v>183</v>
      </c>
      <c r="J22" s="276">
        <v>470</v>
      </c>
      <c r="K22" s="277">
        <v>120</v>
      </c>
      <c r="L22" s="278">
        <v>590</v>
      </c>
      <c r="M22" s="276">
        <v>694</v>
      </c>
      <c r="N22" s="277">
        <v>101</v>
      </c>
      <c r="O22" s="278">
        <v>795</v>
      </c>
      <c r="P22" s="276">
        <v>485</v>
      </c>
      <c r="Q22" s="277">
        <v>68</v>
      </c>
      <c r="R22" s="278">
        <v>553</v>
      </c>
      <c r="S22" s="276">
        <v>46</v>
      </c>
      <c r="T22" s="277">
        <v>2</v>
      </c>
      <c r="U22" s="278">
        <v>48</v>
      </c>
      <c r="V22" s="284">
        <v>1865</v>
      </c>
      <c r="W22" s="284">
        <v>327</v>
      </c>
      <c r="X22" s="285">
        <v>2192</v>
      </c>
      <c r="Y22" s="279">
        <v>48.098123324396781</v>
      </c>
      <c r="Z22" s="279">
        <v>45.577981651376149</v>
      </c>
      <c r="AA22" s="279">
        <v>47.722171532846716</v>
      </c>
      <c r="AB22" s="280">
        <v>14.020618556701031</v>
      </c>
      <c r="AC22" s="279">
        <v>17.647058823529413</v>
      </c>
      <c r="AD22" s="281">
        <v>14.466546112115733</v>
      </c>
      <c r="AE22" s="280">
        <v>25.420309347679893</v>
      </c>
      <c r="AF22" s="279">
        <v>39.148936170212764</v>
      </c>
      <c r="AG22" s="279">
        <v>27.293844367015097</v>
      </c>
    </row>
    <row r="23" spans="2:33">
      <c r="B23" s="594"/>
      <c r="C23" s="4" t="s">
        <v>129</v>
      </c>
      <c r="D23" s="249">
        <v>0</v>
      </c>
      <c r="E23" s="313">
        <v>0</v>
      </c>
      <c r="F23" s="251">
        <v>0</v>
      </c>
      <c r="G23" s="249">
        <v>0</v>
      </c>
      <c r="H23" s="313">
        <v>0</v>
      </c>
      <c r="I23" s="251">
        <v>0</v>
      </c>
      <c r="J23" s="249">
        <v>1</v>
      </c>
      <c r="K23" s="313">
        <v>1</v>
      </c>
      <c r="L23" s="251">
        <v>2</v>
      </c>
      <c r="M23" s="249">
        <v>3</v>
      </c>
      <c r="N23" s="313">
        <v>1</v>
      </c>
      <c r="O23" s="251">
        <v>4</v>
      </c>
      <c r="P23" s="249">
        <v>3</v>
      </c>
      <c r="Q23" s="313">
        <v>1</v>
      </c>
      <c r="R23" s="251">
        <v>4</v>
      </c>
      <c r="S23" s="249">
        <v>2</v>
      </c>
      <c r="T23" s="313">
        <v>0</v>
      </c>
      <c r="U23" s="251">
        <v>2</v>
      </c>
      <c r="V23" s="314">
        <v>9</v>
      </c>
      <c r="W23" s="314">
        <v>3</v>
      </c>
      <c r="X23" s="266">
        <v>12</v>
      </c>
      <c r="Y23" s="316">
        <v>54.555555555555557</v>
      </c>
      <c r="Z23" s="316">
        <v>48.666666666666664</v>
      </c>
      <c r="AA23" s="316">
        <v>53.083333333333336</v>
      </c>
      <c r="AB23" s="258">
        <v>0</v>
      </c>
      <c r="AC23" s="316">
        <v>0</v>
      </c>
      <c r="AD23" s="259">
        <v>0</v>
      </c>
      <c r="AE23" s="258">
        <v>0</v>
      </c>
      <c r="AF23" s="316">
        <v>0</v>
      </c>
      <c r="AG23" s="316">
        <v>0</v>
      </c>
    </row>
    <row r="24" spans="2:33">
      <c r="B24" s="594"/>
      <c r="C24" s="4" t="s">
        <v>130</v>
      </c>
      <c r="D24" s="249">
        <v>0</v>
      </c>
      <c r="E24" s="313">
        <v>0</v>
      </c>
      <c r="F24" s="251">
        <v>0</v>
      </c>
      <c r="G24" s="249">
        <v>0</v>
      </c>
      <c r="H24" s="313">
        <v>0</v>
      </c>
      <c r="I24" s="251">
        <v>0</v>
      </c>
      <c r="J24" s="249">
        <v>10</v>
      </c>
      <c r="K24" s="313">
        <v>8</v>
      </c>
      <c r="L24" s="251">
        <v>18</v>
      </c>
      <c r="M24" s="249">
        <v>12</v>
      </c>
      <c r="N24" s="313">
        <v>4</v>
      </c>
      <c r="O24" s="251">
        <v>16</v>
      </c>
      <c r="P24" s="249">
        <v>1</v>
      </c>
      <c r="Q24" s="313">
        <v>0</v>
      </c>
      <c r="R24" s="251">
        <v>1</v>
      </c>
      <c r="S24" s="249">
        <v>0</v>
      </c>
      <c r="T24" s="313">
        <v>0</v>
      </c>
      <c r="U24" s="251">
        <v>0</v>
      </c>
      <c r="V24" s="314">
        <v>23</v>
      </c>
      <c r="W24" s="314">
        <v>12</v>
      </c>
      <c r="X24" s="266">
        <v>35</v>
      </c>
      <c r="Y24" s="316">
        <v>45.478260869565219</v>
      </c>
      <c r="Z24" s="316">
        <v>42.833333333333336</v>
      </c>
      <c r="AA24" s="316">
        <v>44.571428571428569</v>
      </c>
      <c r="AB24" s="258">
        <v>0</v>
      </c>
      <c r="AC24" s="315" t="s">
        <v>79</v>
      </c>
      <c r="AD24" s="259">
        <v>0</v>
      </c>
      <c r="AE24" s="258">
        <v>21.052631578947366</v>
      </c>
      <c r="AF24" s="316">
        <v>20</v>
      </c>
      <c r="AG24" s="316">
        <v>20.689655172413794</v>
      </c>
    </row>
    <row r="25" spans="2:33">
      <c r="B25" s="594"/>
      <c r="C25" s="4" t="s">
        <v>131</v>
      </c>
      <c r="D25" s="249">
        <v>0</v>
      </c>
      <c r="E25" s="313">
        <v>1</v>
      </c>
      <c r="F25" s="251">
        <v>1</v>
      </c>
      <c r="G25" s="249">
        <v>16</v>
      </c>
      <c r="H25" s="313">
        <v>8</v>
      </c>
      <c r="I25" s="251">
        <v>24</v>
      </c>
      <c r="J25" s="249">
        <v>59</v>
      </c>
      <c r="K25" s="313">
        <v>34</v>
      </c>
      <c r="L25" s="251">
        <v>93</v>
      </c>
      <c r="M25" s="249">
        <v>25</v>
      </c>
      <c r="N25" s="313">
        <v>8</v>
      </c>
      <c r="O25" s="251">
        <v>33</v>
      </c>
      <c r="P25" s="249">
        <v>21</v>
      </c>
      <c r="Q25" s="313">
        <v>3</v>
      </c>
      <c r="R25" s="251">
        <v>24</v>
      </c>
      <c r="S25" s="249">
        <v>3</v>
      </c>
      <c r="T25" s="313">
        <v>0</v>
      </c>
      <c r="U25" s="251">
        <v>3</v>
      </c>
      <c r="V25" s="314">
        <v>124</v>
      </c>
      <c r="W25" s="314">
        <v>54</v>
      </c>
      <c r="X25" s="266">
        <v>178</v>
      </c>
      <c r="Y25" s="316">
        <v>44.54032258064516</v>
      </c>
      <c r="Z25" s="316">
        <v>39.962962962962962</v>
      </c>
      <c r="AA25" s="316">
        <v>43.151685393258425</v>
      </c>
      <c r="AB25" s="258">
        <v>9.5238095238095237</v>
      </c>
      <c r="AC25" s="316">
        <v>133.33333333333331</v>
      </c>
      <c r="AD25" s="259">
        <v>25</v>
      </c>
      <c r="AE25" s="258">
        <v>56.962025316455701</v>
      </c>
      <c r="AF25" s="316">
        <v>100</v>
      </c>
      <c r="AG25" s="316">
        <v>67.924528301886795</v>
      </c>
    </row>
    <row r="26" spans="2:33">
      <c r="B26" s="594"/>
      <c r="C26" s="4" t="s">
        <v>132</v>
      </c>
      <c r="D26" s="249">
        <v>0</v>
      </c>
      <c r="E26" s="313">
        <v>2</v>
      </c>
      <c r="F26" s="251">
        <v>2</v>
      </c>
      <c r="G26" s="249">
        <v>18</v>
      </c>
      <c r="H26" s="313">
        <v>11</v>
      </c>
      <c r="I26" s="251">
        <v>29</v>
      </c>
      <c r="J26" s="249">
        <v>66</v>
      </c>
      <c r="K26" s="313">
        <v>35</v>
      </c>
      <c r="L26" s="251">
        <v>101</v>
      </c>
      <c r="M26" s="249">
        <v>97</v>
      </c>
      <c r="N26" s="313">
        <v>43</v>
      </c>
      <c r="O26" s="251">
        <v>140</v>
      </c>
      <c r="P26" s="249">
        <v>93</v>
      </c>
      <c r="Q26" s="313">
        <v>30</v>
      </c>
      <c r="R26" s="251">
        <v>123</v>
      </c>
      <c r="S26" s="249">
        <v>3</v>
      </c>
      <c r="T26" s="313">
        <v>1</v>
      </c>
      <c r="U26" s="251">
        <v>4</v>
      </c>
      <c r="V26" s="314">
        <v>277</v>
      </c>
      <c r="W26" s="314">
        <v>122</v>
      </c>
      <c r="X26" s="266">
        <v>399</v>
      </c>
      <c r="Y26" s="316">
        <v>49.581227436823106</v>
      </c>
      <c r="Z26" s="316">
        <v>46.795081967213115</v>
      </c>
      <c r="AA26" s="316">
        <v>48.729323308270679</v>
      </c>
      <c r="AB26" s="258">
        <v>6.4516129032258061</v>
      </c>
      <c r="AC26" s="316">
        <v>16.666666666666664</v>
      </c>
      <c r="AD26" s="259">
        <v>8.9430894308943092</v>
      </c>
      <c r="AE26" s="258">
        <v>20.434782608695652</v>
      </c>
      <c r="AF26" s="316">
        <v>34.065934065934066</v>
      </c>
      <c r="AG26" s="316">
        <v>24.299065420560748</v>
      </c>
    </row>
    <row r="27" spans="2:33">
      <c r="B27" s="594"/>
      <c r="C27" s="4" t="s">
        <v>133</v>
      </c>
      <c r="D27" s="249">
        <v>20</v>
      </c>
      <c r="E27" s="313">
        <v>0</v>
      </c>
      <c r="F27" s="251">
        <v>20</v>
      </c>
      <c r="G27" s="249">
        <v>115</v>
      </c>
      <c r="H27" s="313">
        <v>13</v>
      </c>
      <c r="I27" s="251">
        <v>128</v>
      </c>
      <c r="J27" s="249">
        <v>333</v>
      </c>
      <c r="K27" s="313">
        <v>42</v>
      </c>
      <c r="L27" s="251">
        <v>375</v>
      </c>
      <c r="M27" s="249">
        <v>557</v>
      </c>
      <c r="N27" s="313">
        <v>45</v>
      </c>
      <c r="O27" s="251">
        <v>602</v>
      </c>
      <c r="P27" s="249">
        <v>367</v>
      </c>
      <c r="Q27" s="313">
        <v>34</v>
      </c>
      <c r="R27" s="251">
        <v>401</v>
      </c>
      <c r="S27" s="249">
        <v>38</v>
      </c>
      <c r="T27" s="313">
        <v>1</v>
      </c>
      <c r="U27" s="251">
        <v>39</v>
      </c>
      <c r="V27" s="314">
        <v>1430</v>
      </c>
      <c r="W27" s="314">
        <v>135</v>
      </c>
      <c r="X27" s="266">
        <v>1565</v>
      </c>
      <c r="Y27" s="316">
        <v>48.13986013986014</v>
      </c>
      <c r="Z27" s="316">
        <v>47.037037037037038</v>
      </c>
      <c r="AA27" s="316">
        <v>48.04472843450479</v>
      </c>
      <c r="AB27" s="258">
        <v>16.076294277929154</v>
      </c>
      <c r="AC27" s="316">
        <v>5.8823529411764701</v>
      </c>
      <c r="AD27" s="259">
        <v>15.211970074812967</v>
      </c>
      <c r="AE27" s="258">
        <v>24.456048738033072</v>
      </c>
      <c r="AF27" s="316">
        <v>29.807692307692307</v>
      </c>
      <c r="AG27" s="316">
        <v>24.900239425379091</v>
      </c>
    </row>
    <row r="28" spans="2:33">
      <c r="B28" s="594"/>
      <c r="C28" s="4" t="s">
        <v>134</v>
      </c>
      <c r="D28" s="249">
        <v>0</v>
      </c>
      <c r="E28" s="313">
        <v>0</v>
      </c>
      <c r="F28" s="251">
        <v>0</v>
      </c>
      <c r="G28" s="249">
        <v>1</v>
      </c>
      <c r="H28" s="313">
        <v>1</v>
      </c>
      <c r="I28" s="251">
        <v>2</v>
      </c>
      <c r="J28" s="249">
        <v>1</v>
      </c>
      <c r="K28" s="313">
        <v>0</v>
      </c>
      <c r="L28" s="251">
        <v>1</v>
      </c>
      <c r="M28" s="249">
        <v>0</v>
      </c>
      <c r="N28" s="313">
        <v>0</v>
      </c>
      <c r="O28" s="251">
        <v>0</v>
      </c>
      <c r="P28" s="249">
        <v>0</v>
      </c>
      <c r="Q28" s="313">
        <v>0</v>
      </c>
      <c r="R28" s="251">
        <v>0</v>
      </c>
      <c r="S28" s="249">
        <v>0</v>
      </c>
      <c r="T28" s="313">
        <v>0</v>
      </c>
      <c r="U28" s="251">
        <v>0</v>
      </c>
      <c r="V28" s="314">
        <v>2</v>
      </c>
      <c r="W28" s="314">
        <v>1</v>
      </c>
      <c r="X28" s="266">
        <v>3</v>
      </c>
      <c r="Y28" s="316">
        <v>34.5</v>
      </c>
      <c r="Z28" s="316">
        <v>27</v>
      </c>
      <c r="AA28" s="316">
        <v>32</v>
      </c>
      <c r="AB28" s="255" t="s">
        <v>79</v>
      </c>
      <c r="AC28" s="315" t="s">
        <v>79</v>
      </c>
      <c r="AD28" s="256" t="s">
        <v>79</v>
      </c>
      <c r="AE28" s="258">
        <v>100</v>
      </c>
      <c r="AF28" s="315" t="s">
        <v>79</v>
      </c>
      <c r="AG28" s="316">
        <v>200</v>
      </c>
    </row>
    <row r="29" spans="2:33" ht="3.75" customHeight="1">
      <c r="C29" s="262"/>
      <c r="D29" s="262">
        <v>0</v>
      </c>
      <c r="E29" s="262">
        <v>0</v>
      </c>
      <c r="F29" s="262">
        <v>0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</row>
    <row r="30" spans="2:33">
      <c r="B30" s="594" t="s">
        <v>117</v>
      </c>
      <c r="C30" s="240" t="s">
        <v>69</v>
      </c>
      <c r="D30" s="241">
        <v>308</v>
      </c>
      <c r="E30" s="306">
        <v>102</v>
      </c>
      <c r="F30" s="243">
        <v>410</v>
      </c>
      <c r="G30" s="241">
        <v>1595</v>
      </c>
      <c r="H30" s="306">
        <v>656</v>
      </c>
      <c r="I30" s="243">
        <v>2251</v>
      </c>
      <c r="J30" s="241">
        <v>4016</v>
      </c>
      <c r="K30" s="306">
        <v>1757</v>
      </c>
      <c r="L30" s="243">
        <v>5773</v>
      </c>
      <c r="M30" s="241">
        <v>4098</v>
      </c>
      <c r="N30" s="306">
        <v>1597</v>
      </c>
      <c r="O30" s="243">
        <v>5695</v>
      </c>
      <c r="P30" s="241">
        <v>3324</v>
      </c>
      <c r="Q30" s="306">
        <v>1006</v>
      </c>
      <c r="R30" s="243">
        <v>4330</v>
      </c>
      <c r="S30" s="241">
        <v>245</v>
      </c>
      <c r="T30" s="306">
        <v>55</v>
      </c>
      <c r="U30" s="243">
        <v>300</v>
      </c>
      <c r="V30" s="307">
        <v>13586</v>
      </c>
      <c r="W30" s="307">
        <v>5173</v>
      </c>
      <c r="X30" s="264">
        <v>18759</v>
      </c>
      <c r="Y30" s="308">
        <v>46.357721183571321</v>
      </c>
      <c r="Z30" s="308">
        <v>45.162188285327666</v>
      </c>
      <c r="AA30" s="308">
        <v>46.028039874193723</v>
      </c>
      <c r="AB30" s="247">
        <v>24.699157641395907</v>
      </c>
      <c r="AC30" s="308">
        <v>32.604373757455271</v>
      </c>
      <c r="AD30" s="248">
        <v>26.535796766743648</v>
      </c>
      <c r="AE30" s="280">
        <v>36.914239645268573</v>
      </c>
      <c r="AF30" s="279">
        <v>42.310866574965608</v>
      </c>
      <c r="AG30" s="279">
        <v>38.361115208732848</v>
      </c>
    </row>
    <row r="31" spans="2:33">
      <c r="B31" s="594"/>
      <c r="C31" s="4" t="s">
        <v>129</v>
      </c>
      <c r="D31" s="249">
        <v>0</v>
      </c>
      <c r="E31" s="313">
        <v>0</v>
      </c>
      <c r="F31" s="251">
        <v>0</v>
      </c>
      <c r="G31" s="249">
        <v>2</v>
      </c>
      <c r="H31" s="313">
        <v>2</v>
      </c>
      <c r="I31" s="251">
        <v>4</v>
      </c>
      <c r="J31" s="249">
        <v>27</v>
      </c>
      <c r="K31" s="313">
        <v>14</v>
      </c>
      <c r="L31" s="251">
        <v>41</v>
      </c>
      <c r="M31" s="249">
        <v>37</v>
      </c>
      <c r="N31" s="313">
        <v>17</v>
      </c>
      <c r="O31" s="251">
        <v>54</v>
      </c>
      <c r="P31" s="249">
        <v>28</v>
      </c>
      <c r="Q31" s="313">
        <v>3</v>
      </c>
      <c r="R31" s="251">
        <v>31</v>
      </c>
      <c r="S31" s="249">
        <v>6</v>
      </c>
      <c r="T31" s="313">
        <v>2</v>
      </c>
      <c r="U31" s="251">
        <v>8</v>
      </c>
      <c r="V31" s="314">
        <v>100</v>
      </c>
      <c r="W31" s="314">
        <v>38</v>
      </c>
      <c r="X31" s="266">
        <v>138</v>
      </c>
      <c r="Y31" s="316">
        <v>50.83</v>
      </c>
      <c r="Z31" s="316">
        <v>47.157894736842103</v>
      </c>
      <c r="AA31" s="316">
        <v>49.818840579710148</v>
      </c>
      <c r="AB31" s="258">
        <v>3.5714285714285712</v>
      </c>
      <c r="AC31" s="316">
        <v>0</v>
      </c>
      <c r="AD31" s="259">
        <v>3.225806451612903</v>
      </c>
      <c r="AE31" s="258">
        <v>9.8901098901098905</v>
      </c>
      <c r="AF31" s="316">
        <v>22.58064516129032</v>
      </c>
      <c r="AG31" s="316">
        <v>13.114754098360656</v>
      </c>
    </row>
    <row r="32" spans="2:33">
      <c r="B32" s="594"/>
      <c r="C32" s="4" t="s">
        <v>130</v>
      </c>
      <c r="D32" s="249">
        <v>0</v>
      </c>
      <c r="E32" s="313">
        <v>0</v>
      </c>
      <c r="F32" s="251">
        <v>0</v>
      </c>
      <c r="G32" s="249">
        <v>15</v>
      </c>
      <c r="H32" s="313">
        <v>9</v>
      </c>
      <c r="I32" s="251">
        <v>24</v>
      </c>
      <c r="J32" s="249">
        <v>128</v>
      </c>
      <c r="K32" s="313">
        <v>93</v>
      </c>
      <c r="L32" s="251">
        <v>221</v>
      </c>
      <c r="M32" s="249">
        <v>109</v>
      </c>
      <c r="N32" s="313">
        <v>107</v>
      </c>
      <c r="O32" s="251">
        <v>216</v>
      </c>
      <c r="P32" s="249">
        <v>93</v>
      </c>
      <c r="Q32" s="313">
        <v>53</v>
      </c>
      <c r="R32" s="251">
        <v>146</v>
      </c>
      <c r="S32" s="249">
        <v>10</v>
      </c>
      <c r="T32" s="313">
        <v>1</v>
      </c>
      <c r="U32" s="251">
        <v>11</v>
      </c>
      <c r="V32" s="314">
        <v>355</v>
      </c>
      <c r="W32" s="314">
        <v>263</v>
      </c>
      <c r="X32" s="266">
        <v>618</v>
      </c>
      <c r="Y32" s="316">
        <v>48.44507042253521</v>
      </c>
      <c r="Z32" s="316">
        <v>47.323193916349808</v>
      </c>
      <c r="AA32" s="316">
        <v>47.967637540453076</v>
      </c>
      <c r="AB32" s="258">
        <v>1.0752688172043012</v>
      </c>
      <c r="AC32" s="316">
        <v>0</v>
      </c>
      <c r="AD32" s="259">
        <v>0.68493150684931503</v>
      </c>
      <c r="AE32" s="258">
        <v>20.748299319727892</v>
      </c>
      <c r="AF32" s="316">
        <v>17.937219730941703</v>
      </c>
      <c r="AG32" s="316">
        <v>19.535783365570598</v>
      </c>
    </row>
    <row r="33" spans="2:116">
      <c r="B33" s="594"/>
      <c r="C33" s="4" t="s">
        <v>131</v>
      </c>
      <c r="D33" s="249">
        <v>8</v>
      </c>
      <c r="E33" s="313">
        <v>10</v>
      </c>
      <c r="F33" s="251">
        <v>18</v>
      </c>
      <c r="G33" s="249">
        <v>107</v>
      </c>
      <c r="H33" s="313">
        <v>145</v>
      </c>
      <c r="I33" s="251">
        <v>252</v>
      </c>
      <c r="J33" s="249">
        <v>289</v>
      </c>
      <c r="K33" s="313">
        <v>484</v>
      </c>
      <c r="L33" s="251">
        <v>773</v>
      </c>
      <c r="M33" s="249">
        <v>141</v>
      </c>
      <c r="N33" s="313">
        <v>226</v>
      </c>
      <c r="O33" s="251">
        <v>367</v>
      </c>
      <c r="P33" s="249">
        <v>86</v>
      </c>
      <c r="Q33" s="313">
        <v>72</v>
      </c>
      <c r="R33" s="251">
        <v>158</v>
      </c>
      <c r="S33" s="249">
        <v>14</v>
      </c>
      <c r="T33" s="313">
        <v>3</v>
      </c>
      <c r="U33" s="251">
        <v>17</v>
      </c>
      <c r="V33" s="314">
        <v>645</v>
      </c>
      <c r="W33" s="314">
        <v>940</v>
      </c>
      <c r="X33" s="266">
        <v>1585</v>
      </c>
      <c r="Y33" s="316">
        <v>43.193798449612402</v>
      </c>
      <c r="Z33" s="316">
        <v>41.251153254741162</v>
      </c>
      <c r="AA33" s="316">
        <v>42.296529968454259</v>
      </c>
      <c r="AB33" s="258">
        <v>48.837209302325576</v>
      </c>
      <c r="AC33" s="316">
        <v>98.611111111111114</v>
      </c>
      <c r="AD33" s="259">
        <v>71.51898734177216</v>
      </c>
      <c r="AE33" s="258">
        <v>60.049627791563275</v>
      </c>
      <c r="AF33" s="316">
        <v>66.371681415929203</v>
      </c>
      <c r="AG33" s="316">
        <v>63.739669421487598</v>
      </c>
    </row>
    <row r="34" spans="2:116">
      <c r="B34" s="594"/>
      <c r="C34" s="4" t="s">
        <v>132</v>
      </c>
      <c r="D34" s="249">
        <v>36</v>
      </c>
      <c r="E34" s="313">
        <v>30</v>
      </c>
      <c r="F34" s="251">
        <v>66</v>
      </c>
      <c r="G34" s="249">
        <v>198</v>
      </c>
      <c r="H34" s="313">
        <v>251</v>
      </c>
      <c r="I34" s="251">
        <v>449</v>
      </c>
      <c r="J34" s="249">
        <v>451</v>
      </c>
      <c r="K34" s="313">
        <v>629</v>
      </c>
      <c r="L34" s="251">
        <v>1080</v>
      </c>
      <c r="M34" s="249">
        <v>367</v>
      </c>
      <c r="N34" s="313">
        <v>624</v>
      </c>
      <c r="O34" s="251">
        <v>991</v>
      </c>
      <c r="P34" s="249">
        <v>349</v>
      </c>
      <c r="Q34" s="313">
        <v>405</v>
      </c>
      <c r="R34" s="251">
        <v>754</v>
      </c>
      <c r="S34" s="249">
        <v>23</v>
      </c>
      <c r="T34" s="313">
        <v>17</v>
      </c>
      <c r="U34" s="251">
        <v>40</v>
      </c>
      <c r="V34" s="314">
        <v>1424</v>
      </c>
      <c r="W34" s="314">
        <v>1956</v>
      </c>
      <c r="X34" s="266">
        <v>3380</v>
      </c>
      <c r="Y34" s="316">
        <v>45.585674157303373</v>
      </c>
      <c r="Z34" s="316">
        <v>44.681470843269025</v>
      </c>
      <c r="AA34" s="316">
        <v>45.566863905325441</v>
      </c>
      <c r="AB34" s="258">
        <v>29.226361031518628</v>
      </c>
      <c r="AC34" s="316">
        <v>28.888888888888886</v>
      </c>
      <c r="AD34" s="259">
        <v>29.045092838196286</v>
      </c>
      <c r="AE34" s="258">
        <v>45.752302968270214</v>
      </c>
      <c r="AF34" s="316">
        <v>40.517241379310342</v>
      </c>
      <c r="AG34" s="316">
        <v>42.676234698184892</v>
      </c>
    </row>
    <row r="35" spans="2:116">
      <c r="B35" s="594"/>
      <c r="C35" s="4" t="s">
        <v>133</v>
      </c>
      <c r="D35" s="249">
        <v>262</v>
      </c>
      <c r="E35" s="313">
        <v>62</v>
      </c>
      <c r="F35" s="251">
        <v>324</v>
      </c>
      <c r="G35" s="249">
        <v>1245</v>
      </c>
      <c r="H35" s="313">
        <v>242</v>
      </c>
      <c r="I35" s="251">
        <v>1487</v>
      </c>
      <c r="J35" s="249">
        <v>3043</v>
      </c>
      <c r="K35" s="313">
        <v>524</v>
      </c>
      <c r="L35" s="251">
        <v>3567</v>
      </c>
      <c r="M35" s="249">
        <v>3384</v>
      </c>
      <c r="N35" s="313">
        <v>606</v>
      </c>
      <c r="O35" s="251">
        <v>3990</v>
      </c>
      <c r="P35" s="249">
        <v>2740</v>
      </c>
      <c r="Q35" s="313">
        <v>451</v>
      </c>
      <c r="R35" s="251">
        <v>3191</v>
      </c>
      <c r="S35" s="249">
        <v>191</v>
      </c>
      <c r="T35" s="313">
        <v>32</v>
      </c>
      <c r="U35" s="251">
        <v>223</v>
      </c>
      <c r="V35" s="314">
        <v>10865</v>
      </c>
      <c r="W35" s="314">
        <v>1917</v>
      </c>
      <c r="X35" s="266">
        <v>12782</v>
      </c>
      <c r="Y35" s="316">
        <v>46.581408191440403</v>
      </c>
      <c r="Z35" s="316">
        <v>45.917302876687231</v>
      </c>
      <c r="AA35" s="316">
        <v>46.496870599280236</v>
      </c>
      <c r="AB35" s="258">
        <v>24.197080291970803</v>
      </c>
      <c r="AC35" s="316">
        <v>31.042128603104214</v>
      </c>
      <c r="AD35" s="259">
        <v>25.164525227201505</v>
      </c>
      <c r="AE35" s="258">
        <v>35.288258000249037</v>
      </c>
      <c r="AF35" s="316">
        <v>39.316860465116278</v>
      </c>
      <c r="AG35" s="316">
        <v>35.877538003614326</v>
      </c>
    </row>
    <row r="36" spans="2:116">
      <c r="B36" s="594"/>
      <c r="C36" s="4" t="s">
        <v>134</v>
      </c>
      <c r="D36" s="249">
        <v>2</v>
      </c>
      <c r="E36" s="313">
        <v>0</v>
      </c>
      <c r="F36" s="251">
        <v>2</v>
      </c>
      <c r="G36" s="249">
        <v>25</v>
      </c>
      <c r="H36" s="313">
        <v>4</v>
      </c>
      <c r="I36" s="251">
        <v>29</v>
      </c>
      <c r="J36" s="249">
        <v>68</v>
      </c>
      <c r="K36" s="313">
        <v>9</v>
      </c>
      <c r="L36" s="251">
        <v>77</v>
      </c>
      <c r="M36" s="249">
        <v>44</v>
      </c>
      <c r="N36" s="313">
        <v>12</v>
      </c>
      <c r="O36" s="251">
        <v>56</v>
      </c>
      <c r="P36" s="249">
        <v>22</v>
      </c>
      <c r="Q36" s="313">
        <v>16</v>
      </c>
      <c r="R36" s="251">
        <v>38</v>
      </c>
      <c r="S36" s="249">
        <v>0</v>
      </c>
      <c r="T36" s="313">
        <v>0</v>
      </c>
      <c r="U36" s="251">
        <v>0</v>
      </c>
      <c r="V36" s="314">
        <v>161</v>
      </c>
      <c r="W36" s="314">
        <v>41</v>
      </c>
      <c r="X36" s="266">
        <v>202</v>
      </c>
      <c r="Y36" s="316">
        <v>43.180124223602483</v>
      </c>
      <c r="Z36" s="316">
        <v>46.916467780429592</v>
      </c>
      <c r="AA36" s="316">
        <v>44.425742574257427</v>
      </c>
      <c r="AB36" s="258">
        <v>45.454545454545453</v>
      </c>
      <c r="AC36" s="316">
        <v>0</v>
      </c>
      <c r="AD36" s="259">
        <v>26.315789473684209</v>
      </c>
      <c r="AE36" s="258">
        <v>64.285714285714292</v>
      </c>
      <c r="AF36" s="316">
        <v>20.588235294117645</v>
      </c>
      <c r="AG36" s="316">
        <v>53.030303030303031</v>
      </c>
    </row>
    <row r="37" spans="2:116">
      <c r="B37" s="594"/>
      <c r="C37" s="4" t="s">
        <v>135</v>
      </c>
      <c r="D37" s="249">
        <v>0</v>
      </c>
      <c r="E37" s="313">
        <v>0</v>
      </c>
      <c r="F37" s="251">
        <v>0</v>
      </c>
      <c r="G37" s="249">
        <v>0</v>
      </c>
      <c r="H37" s="313">
        <v>2</v>
      </c>
      <c r="I37" s="251">
        <v>2</v>
      </c>
      <c r="J37" s="249">
        <v>3</v>
      </c>
      <c r="K37" s="313">
        <v>2</v>
      </c>
      <c r="L37" s="251">
        <v>5</v>
      </c>
      <c r="M37" s="249">
        <v>7</v>
      </c>
      <c r="N37" s="313">
        <v>4</v>
      </c>
      <c r="O37" s="251">
        <v>11</v>
      </c>
      <c r="P37" s="249">
        <v>5</v>
      </c>
      <c r="Q37" s="313">
        <v>3</v>
      </c>
      <c r="R37" s="251">
        <v>8</v>
      </c>
      <c r="S37" s="249">
        <v>1</v>
      </c>
      <c r="T37" s="313">
        <v>0</v>
      </c>
      <c r="U37" s="251">
        <v>1</v>
      </c>
      <c r="V37" s="314">
        <v>16</v>
      </c>
      <c r="W37" s="314">
        <v>11</v>
      </c>
      <c r="X37" s="266">
        <v>27</v>
      </c>
      <c r="Y37" s="316">
        <v>52</v>
      </c>
      <c r="Z37" s="316">
        <v>47.985915492957744</v>
      </c>
      <c r="AA37" s="316">
        <v>50.333333333333336</v>
      </c>
      <c r="AB37" s="258">
        <v>0</v>
      </c>
      <c r="AC37" s="316">
        <v>0</v>
      </c>
      <c r="AD37" s="259">
        <v>0</v>
      </c>
      <c r="AE37" s="258">
        <v>6.666666666666667</v>
      </c>
      <c r="AF37" s="316">
        <v>22.222222222222221</v>
      </c>
      <c r="AG37" s="316">
        <v>12.5</v>
      </c>
    </row>
    <row r="38" spans="2:116">
      <c r="B38" s="594"/>
      <c r="C38" s="4" t="s">
        <v>137</v>
      </c>
      <c r="D38" s="249">
        <v>0</v>
      </c>
      <c r="E38" s="313">
        <v>0</v>
      </c>
      <c r="F38" s="251">
        <v>0</v>
      </c>
      <c r="G38" s="249">
        <v>0</v>
      </c>
      <c r="H38" s="313">
        <v>0</v>
      </c>
      <c r="I38" s="251">
        <v>0</v>
      </c>
      <c r="J38" s="249">
        <v>1</v>
      </c>
      <c r="K38" s="313">
        <v>0</v>
      </c>
      <c r="L38" s="251">
        <v>1</v>
      </c>
      <c r="M38" s="249">
        <v>0</v>
      </c>
      <c r="N38" s="313">
        <v>0</v>
      </c>
      <c r="O38" s="251">
        <v>0</v>
      </c>
      <c r="P38" s="249">
        <v>0</v>
      </c>
      <c r="Q38" s="313">
        <v>0</v>
      </c>
      <c r="R38" s="251">
        <v>0</v>
      </c>
      <c r="S38" s="249">
        <v>0</v>
      </c>
      <c r="T38" s="313">
        <v>0</v>
      </c>
      <c r="U38" s="251">
        <v>0</v>
      </c>
      <c r="V38" s="314">
        <v>1</v>
      </c>
      <c r="W38" s="314">
        <v>0</v>
      </c>
      <c r="X38" s="266">
        <v>1</v>
      </c>
      <c r="Y38" s="316">
        <v>37</v>
      </c>
      <c r="Z38" s="315" t="s">
        <v>79</v>
      </c>
      <c r="AA38" s="316">
        <v>37</v>
      </c>
      <c r="AB38" s="255" t="s">
        <v>79</v>
      </c>
      <c r="AC38" s="315" t="s">
        <v>79</v>
      </c>
      <c r="AD38" s="256" t="s">
        <v>79</v>
      </c>
      <c r="AE38" s="255" t="s">
        <v>79</v>
      </c>
      <c r="AF38" s="315" t="s">
        <v>79</v>
      </c>
      <c r="AG38" s="315" t="s">
        <v>79</v>
      </c>
    </row>
    <row r="39" spans="2:116">
      <c r="B39" s="594"/>
      <c r="C39" s="4" t="s">
        <v>138</v>
      </c>
      <c r="D39" s="249">
        <v>0</v>
      </c>
      <c r="E39" s="313">
        <v>0</v>
      </c>
      <c r="F39" s="251">
        <v>0</v>
      </c>
      <c r="G39" s="249">
        <v>1</v>
      </c>
      <c r="H39" s="313">
        <v>1</v>
      </c>
      <c r="I39" s="251">
        <v>2</v>
      </c>
      <c r="J39" s="249">
        <v>0</v>
      </c>
      <c r="K39" s="313">
        <v>2</v>
      </c>
      <c r="L39" s="251">
        <v>2</v>
      </c>
      <c r="M39" s="249">
        <v>1</v>
      </c>
      <c r="N39" s="313">
        <v>1</v>
      </c>
      <c r="O39" s="251">
        <v>2</v>
      </c>
      <c r="P39" s="249">
        <v>0</v>
      </c>
      <c r="Q39" s="313">
        <v>3</v>
      </c>
      <c r="R39" s="251">
        <v>3</v>
      </c>
      <c r="S39" s="249">
        <v>0</v>
      </c>
      <c r="T39" s="313">
        <v>0</v>
      </c>
      <c r="U39" s="251">
        <v>0</v>
      </c>
      <c r="V39" s="314">
        <v>2</v>
      </c>
      <c r="W39" s="314">
        <v>7</v>
      </c>
      <c r="X39" s="266">
        <v>9</v>
      </c>
      <c r="Y39" s="316">
        <v>39.5</v>
      </c>
      <c r="Z39" s="316">
        <v>46.155844155844157</v>
      </c>
      <c r="AA39" s="316">
        <v>46.444444444444443</v>
      </c>
      <c r="AB39" s="255" t="s">
        <v>79</v>
      </c>
      <c r="AC39" s="316">
        <v>0</v>
      </c>
      <c r="AD39" s="259">
        <v>0</v>
      </c>
      <c r="AE39" s="258">
        <v>100</v>
      </c>
      <c r="AF39" s="316">
        <v>40</v>
      </c>
      <c r="AG39" s="316">
        <v>50</v>
      </c>
    </row>
    <row r="40" spans="2:116">
      <c r="B40" s="594"/>
      <c r="C40" s="289" t="s">
        <v>142</v>
      </c>
      <c r="D40" s="267">
        <v>0</v>
      </c>
      <c r="E40" s="268">
        <v>0</v>
      </c>
      <c r="F40" s="269">
        <v>0</v>
      </c>
      <c r="G40" s="267">
        <v>2</v>
      </c>
      <c r="H40" s="268">
        <v>0</v>
      </c>
      <c r="I40" s="269">
        <v>2</v>
      </c>
      <c r="J40" s="267">
        <v>6</v>
      </c>
      <c r="K40" s="268">
        <v>0</v>
      </c>
      <c r="L40" s="269">
        <v>6</v>
      </c>
      <c r="M40" s="267">
        <v>8</v>
      </c>
      <c r="N40" s="268">
        <v>0</v>
      </c>
      <c r="O40" s="269">
        <v>8</v>
      </c>
      <c r="P40" s="267">
        <v>1</v>
      </c>
      <c r="Q40" s="268">
        <v>0</v>
      </c>
      <c r="R40" s="269">
        <v>1</v>
      </c>
      <c r="S40" s="267">
        <v>0</v>
      </c>
      <c r="T40" s="268">
        <v>0</v>
      </c>
      <c r="U40" s="269">
        <v>0</v>
      </c>
      <c r="V40" s="270">
        <v>17</v>
      </c>
      <c r="W40" s="270">
        <v>0</v>
      </c>
      <c r="X40" s="271">
        <v>17</v>
      </c>
      <c r="Y40" s="290">
        <v>44.352941176470587</v>
      </c>
      <c r="Z40" s="273" t="s">
        <v>79</v>
      </c>
      <c r="AA40" s="290">
        <v>44.352941176470587</v>
      </c>
      <c r="AB40" s="291">
        <v>200</v>
      </c>
      <c r="AC40" s="273" t="s">
        <v>79</v>
      </c>
      <c r="AD40" s="292">
        <v>200</v>
      </c>
      <c r="AE40" s="291">
        <v>30.76923076923077</v>
      </c>
      <c r="AF40" s="273" t="s">
        <v>79</v>
      </c>
      <c r="AG40" s="290">
        <v>30.76923076923077</v>
      </c>
    </row>
    <row r="42" spans="2:116" s="154" customFormat="1">
      <c r="B42" s="507" t="s">
        <v>312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82"/>
      <c r="AG42" s="94"/>
      <c r="AH42" s="82"/>
      <c r="AI42" s="94"/>
      <c r="AJ42" s="82"/>
      <c r="AK42" s="94"/>
      <c r="AL42" s="82"/>
      <c r="AM42" s="94"/>
      <c r="AN42" s="82"/>
      <c r="AO42" s="94"/>
      <c r="AP42" s="82"/>
      <c r="AQ42" s="94"/>
      <c r="AR42" s="148"/>
      <c r="AS42" s="94"/>
      <c r="AT42" s="94"/>
      <c r="AU42" s="94"/>
      <c r="AV42" s="82"/>
      <c r="AW42" s="94"/>
      <c r="AX42" s="94"/>
      <c r="AY42" s="94"/>
      <c r="AZ42" s="94"/>
      <c r="BA42" s="94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94"/>
      <c r="BM42" s="148"/>
      <c r="BN42" s="148"/>
      <c r="BO42" s="148"/>
      <c r="BP42" s="148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93"/>
      <c r="DI42" s="93"/>
      <c r="DJ42" s="93"/>
      <c r="DK42" s="93"/>
      <c r="DL42" s="93"/>
    </row>
    <row r="43" spans="2:116" s="154" customFormat="1">
      <c r="B43" s="85" t="s">
        <v>82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154" customFormat="1" ht="30" customHeight="1">
      <c r="B44" s="554" t="s">
        <v>143</v>
      </c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2:116" s="154" customFormat="1" ht="34.15" customHeight="1">
      <c r="B45" s="554" t="s">
        <v>320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2:116" s="155" customFormat="1" ht="19.899999999999999" customHeight="1">
      <c r="B46" s="593" t="s">
        <v>144</v>
      </c>
      <c r="C46" s="593"/>
      <c r="D46" s="593"/>
      <c r="E46" s="593"/>
      <c r="F46" s="593"/>
      <c r="G46" s="593"/>
      <c r="H46" s="593"/>
      <c r="I46" s="593"/>
      <c r="J46" s="593"/>
      <c r="K46" s="593"/>
      <c r="L46" s="593"/>
      <c r="M46" s="593"/>
      <c r="N46" s="593"/>
      <c r="O46" s="593"/>
      <c r="P46" s="593"/>
      <c r="Q46" s="593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7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2:116">
      <c r="B47" s="468" t="s">
        <v>306</v>
      </c>
    </row>
    <row r="48" spans="2:116">
      <c r="B48" s="468" t="s">
        <v>307</v>
      </c>
    </row>
    <row r="49" spans="2:2">
      <c r="B49" s="468" t="s">
        <v>317</v>
      </c>
    </row>
    <row r="50" spans="2:2">
      <c r="B50" s="468" t="s">
        <v>309</v>
      </c>
    </row>
  </sheetData>
  <mergeCells count="18">
    <mergeCell ref="B46:Q46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234" customWidth="1"/>
    <col min="2" max="2" width="11.5703125" style="234" customWidth="1"/>
    <col min="3" max="3" width="33.5703125" style="234" customWidth="1"/>
    <col min="4" max="4" width="9" style="234" bestFit="1" customWidth="1"/>
    <col min="5" max="5" width="5.5703125" style="234" bestFit="1" customWidth="1"/>
    <col min="6" max="11" width="6.5703125" style="234" bestFit="1" customWidth="1"/>
    <col min="12" max="12" width="7.5703125" style="234" bestFit="1" customWidth="1"/>
    <col min="13" max="13" width="6.5703125" style="234" bestFit="1" customWidth="1"/>
    <col min="14" max="14" width="7.5703125" style="234" customWidth="1"/>
    <col min="15" max="15" width="7.5703125" style="234" bestFit="1" customWidth="1"/>
    <col min="16" max="17" width="6.5703125" style="234" bestFit="1" customWidth="1"/>
    <col min="18" max="18" width="7.85546875" style="234" customWidth="1"/>
    <col min="19" max="21" width="5.5703125" style="234" bestFit="1" customWidth="1"/>
    <col min="22" max="24" width="7.5703125" style="234" bestFit="1" customWidth="1"/>
    <col min="25" max="25" width="8.5703125" style="234" customWidth="1"/>
    <col min="26" max="27" width="5.5703125" style="234" customWidth="1"/>
    <col min="28" max="28" width="8" style="234" bestFit="1" customWidth="1"/>
    <col min="29" max="29" width="9.140625" style="234" customWidth="1"/>
    <col min="30" max="33" width="7.5703125" style="234" bestFit="1" customWidth="1"/>
    <col min="34" max="16384" width="9.140625" style="234"/>
  </cols>
  <sheetData>
    <row r="1" spans="1:33" s="62" customFormat="1" ht="14.25" customHeight="1">
      <c r="A1" s="97"/>
      <c r="B1" s="149" t="s">
        <v>5</v>
      </c>
    </row>
    <row r="2" spans="1:33" s="100" customFormat="1" ht="16.5">
      <c r="A2"/>
      <c r="B2" s="68" t="s">
        <v>3</v>
      </c>
      <c r="F2" s="232"/>
    </row>
    <row r="3" spans="1:33" s="100" customFormat="1" ht="18" customHeight="1">
      <c r="A3"/>
      <c r="B3" s="68" t="s">
        <v>156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</row>
    <row r="4" spans="1:33" s="100" customFormat="1" ht="18" customHeight="1">
      <c r="A4"/>
      <c r="B4" s="68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</row>
    <row r="5" spans="1:33" s="100" customFormat="1" ht="3.75" customHeight="1">
      <c r="A5"/>
      <c r="B5" s="68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</row>
    <row r="6" spans="1:33" ht="18" customHeight="1">
      <c r="D6" s="595" t="s">
        <v>285</v>
      </c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</row>
    <row r="7" spans="1:33">
      <c r="C7" s="235" t="s">
        <v>49</v>
      </c>
      <c r="D7" s="590" t="s">
        <v>118</v>
      </c>
      <c r="E7" s="591"/>
      <c r="F7" s="592"/>
      <c r="G7" s="590" t="s">
        <v>119</v>
      </c>
      <c r="H7" s="591"/>
      <c r="I7" s="592"/>
      <c r="J7" s="590" t="s">
        <v>120</v>
      </c>
      <c r="K7" s="591"/>
      <c r="L7" s="592"/>
      <c r="M7" s="590" t="s">
        <v>121</v>
      </c>
      <c r="N7" s="591"/>
      <c r="O7" s="592"/>
      <c r="P7" s="590" t="s">
        <v>122</v>
      </c>
      <c r="Q7" s="591"/>
      <c r="R7" s="592"/>
      <c r="S7" s="590" t="s">
        <v>123</v>
      </c>
      <c r="T7" s="591"/>
      <c r="U7" s="592"/>
      <c r="V7" s="599" t="s">
        <v>69</v>
      </c>
      <c r="W7" s="599"/>
      <c r="X7" s="585"/>
      <c r="Y7" s="589" t="s">
        <v>124</v>
      </c>
      <c r="Z7" s="589"/>
      <c r="AA7" s="589"/>
      <c r="AB7" s="586" t="s">
        <v>125</v>
      </c>
      <c r="AC7" s="589"/>
      <c r="AD7" s="588"/>
      <c r="AE7" s="597" t="s">
        <v>126</v>
      </c>
      <c r="AF7" s="598"/>
      <c r="AG7" s="598"/>
    </row>
    <row r="8" spans="1:33" ht="22.5" customHeight="1">
      <c r="B8" s="238" t="s">
        <v>274</v>
      </c>
      <c r="C8" s="310" t="s">
        <v>127</v>
      </c>
      <c r="D8" s="293" t="s">
        <v>67</v>
      </c>
      <c r="E8" s="294" t="s">
        <v>68</v>
      </c>
      <c r="F8" s="295" t="s">
        <v>128</v>
      </c>
      <c r="G8" s="293" t="s">
        <v>67</v>
      </c>
      <c r="H8" s="294" t="s">
        <v>68</v>
      </c>
      <c r="I8" s="295" t="s">
        <v>128</v>
      </c>
      <c r="J8" s="293" t="s">
        <v>67</v>
      </c>
      <c r="K8" s="294" t="s">
        <v>68</v>
      </c>
      <c r="L8" s="295" t="s">
        <v>128</v>
      </c>
      <c r="M8" s="293" t="s">
        <v>67</v>
      </c>
      <c r="N8" s="294" t="s">
        <v>68</v>
      </c>
      <c r="O8" s="295" t="s">
        <v>128</v>
      </c>
      <c r="P8" s="293" t="s">
        <v>67</v>
      </c>
      <c r="Q8" s="294" t="s">
        <v>68</v>
      </c>
      <c r="R8" s="295" t="s">
        <v>128</v>
      </c>
      <c r="S8" s="293" t="s">
        <v>67</v>
      </c>
      <c r="T8" s="294" t="s">
        <v>68</v>
      </c>
      <c r="U8" s="295" t="s">
        <v>128</v>
      </c>
      <c r="V8" s="296" t="s">
        <v>67</v>
      </c>
      <c r="W8" s="296" t="s">
        <v>68</v>
      </c>
      <c r="X8" s="297" t="s">
        <v>128</v>
      </c>
      <c r="Y8" s="298" t="s">
        <v>67</v>
      </c>
      <c r="Z8" s="298" t="s">
        <v>68</v>
      </c>
      <c r="AA8" s="298" t="s">
        <v>69</v>
      </c>
      <c r="AB8" s="299" t="s">
        <v>67</v>
      </c>
      <c r="AC8" s="298" t="s">
        <v>68</v>
      </c>
      <c r="AD8" s="300" t="s">
        <v>69</v>
      </c>
      <c r="AE8" s="299" t="s">
        <v>67</v>
      </c>
      <c r="AF8" s="298" t="s">
        <v>68</v>
      </c>
      <c r="AG8" s="298" t="s">
        <v>69</v>
      </c>
    </row>
    <row r="9" spans="1:33" ht="20.25" customHeight="1">
      <c r="A9" s="240"/>
      <c r="B9" s="596" t="s">
        <v>189</v>
      </c>
      <c r="C9" s="305" t="s">
        <v>69</v>
      </c>
      <c r="D9" s="241">
        <v>179</v>
      </c>
      <c r="E9" s="306">
        <v>77</v>
      </c>
      <c r="F9" s="243">
        <v>256</v>
      </c>
      <c r="G9" s="241">
        <v>1717</v>
      </c>
      <c r="H9" s="306">
        <v>1134</v>
      </c>
      <c r="I9" s="243">
        <v>2851</v>
      </c>
      <c r="J9" s="241">
        <v>4193</v>
      </c>
      <c r="K9" s="306">
        <v>3293</v>
      </c>
      <c r="L9" s="243">
        <v>7486</v>
      </c>
      <c r="M9" s="241">
        <v>4306</v>
      </c>
      <c r="N9" s="306">
        <v>3264</v>
      </c>
      <c r="O9" s="243">
        <v>7570</v>
      </c>
      <c r="P9" s="241">
        <v>2621</v>
      </c>
      <c r="Q9" s="306">
        <v>1069</v>
      </c>
      <c r="R9" s="243">
        <v>3690</v>
      </c>
      <c r="S9" s="241">
        <v>197</v>
      </c>
      <c r="T9" s="306">
        <v>73</v>
      </c>
      <c r="U9" s="243">
        <v>270</v>
      </c>
      <c r="V9" s="309">
        <v>13213</v>
      </c>
      <c r="W9" s="309">
        <v>8910</v>
      </c>
      <c r="X9" s="245">
        <v>22123</v>
      </c>
      <c r="Y9" s="308">
        <v>45.664497086202985</v>
      </c>
      <c r="Z9" s="308">
        <v>44.49685746352413</v>
      </c>
      <c r="AA9" s="308">
        <v>45.194232246982779</v>
      </c>
      <c r="AB9" s="247">
        <v>27.699351392598242</v>
      </c>
      <c r="AC9" s="308">
        <v>35.547240411599624</v>
      </c>
      <c r="AD9" s="248">
        <v>29.972899728997287</v>
      </c>
      <c r="AE9" s="247">
        <v>39.672304439746298</v>
      </c>
      <c r="AF9" s="308">
        <v>38.849929873772794</v>
      </c>
      <c r="AG9" s="308">
        <v>39.339925678654659</v>
      </c>
    </row>
    <row r="10" spans="1:33">
      <c r="B10" s="596"/>
      <c r="C10" s="4" t="s">
        <v>129</v>
      </c>
      <c r="D10" s="249">
        <v>0</v>
      </c>
      <c r="E10" s="313">
        <v>0</v>
      </c>
      <c r="F10" s="251">
        <v>0</v>
      </c>
      <c r="G10" s="249">
        <v>2</v>
      </c>
      <c r="H10" s="313">
        <v>1</v>
      </c>
      <c r="I10" s="251">
        <v>3</v>
      </c>
      <c r="J10" s="249">
        <v>24</v>
      </c>
      <c r="K10" s="313">
        <v>12</v>
      </c>
      <c r="L10" s="251">
        <v>36</v>
      </c>
      <c r="M10" s="249">
        <v>66</v>
      </c>
      <c r="N10" s="313">
        <v>34</v>
      </c>
      <c r="O10" s="251">
        <v>100</v>
      </c>
      <c r="P10" s="249">
        <v>62</v>
      </c>
      <c r="Q10" s="313">
        <v>23</v>
      </c>
      <c r="R10" s="251">
        <v>85</v>
      </c>
      <c r="S10" s="249">
        <v>18</v>
      </c>
      <c r="T10" s="313">
        <v>7</v>
      </c>
      <c r="U10" s="251">
        <v>25</v>
      </c>
      <c r="V10" s="318">
        <v>172</v>
      </c>
      <c r="W10" s="318">
        <v>77</v>
      </c>
      <c r="X10" s="253">
        <v>249</v>
      </c>
      <c r="Y10" s="316">
        <v>53.738372093023258</v>
      </c>
      <c r="Z10" s="316">
        <v>51.714285714285715</v>
      </c>
      <c r="AA10" s="316">
        <v>53.112449799196789</v>
      </c>
      <c r="AB10" s="258">
        <v>0</v>
      </c>
      <c r="AC10" s="316">
        <v>0</v>
      </c>
      <c r="AD10" s="259">
        <v>0</v>
      </c>
      <c r="AE10" s="258">
        <v>4.8780487804878048</v>
      </c>
      <c r="AF10" s="316">
        <v>6.9444444444444446</v>
      </c>
      <c r="AG10" s="316">
        <v>5.508474576271186</v>
      </c>
    </row>
    <row r="11" spans="1:33">
      <c r="B11" s="596"/>
      <c r="C11" s="4" t="s">
        <v>130</v>
      </c>
      <c r="D11" s="249">
        <v>0</v>
      </c>
      <c r="E11" s="313">
        <v>0</v>
      </c>
      <c r="F11" s="251">
        <v>0</v>
      </c>
      <c r="G11" s="249">
        <v>14</v>
      </c>
      <c r="H11" s="313">
        <v>12</v>
      </c>
      <c r="I11" s="251">
        <v>26</v>
      </c>
      <c r="J11" s="249">
        <v>322</v>
      </c>
      <c r="K11" s="313">
        <v>265</v>
      </c>
      <c r="L11" s="251">
        <v>587</v>
      </c>
      <c r="M11" s="249">
        <v>616</v>
      </c>
      <c r="N11" s="313">
        <v>436</v>
      </c>
      <c r="O11" s="251">
        <v>1052</v>
      </c>
      <c r="P11" s="249">
        <v>311</v>
      </c>
      <c r="Q11" s="313">
        <v>99</v>
      </c>
      <c r="R11" s="251">
        <v>410</v>
      </c>
      <c r="S11" s="249">
        <v>20</v>
      </c>
      <c r="T11" s="313">
        <v>7</v>
      </c>
      <c r="U11" s="251">
        <v>27</v>
      </c>
      <c r="V11" s="318">
        <v>1283</v>
      </c>
      <c r="W11" s="318">
        <v>819</v>
      </c>
      <c r="X11" s="253">
        <v>2102</v>
      </c>
      <c r="Y11" s="316">
        <v>49.669524551831643</v>
      </c>
      <c r="Z11" s="316">
        <v>47.372405372405375</v>
      </c>
      <c r="AA11" s="316">
        <v>48.774500475737391</v>
      </c>
      <c r="AB11" s="258">
        <v>0.32154340836012862</v>
      </c>
      <c r="AC11" s="316">
        <v>0</v>
      </c>
      <c r="AD11" s="259">
        <v>0.24390243902439024</v>
      </c>
      <c r="AE11" s="258">
        <v>7.5440067057837386</v>
      </c>
      <c r="AF11" s="316">
        <v>8.9095744680851059</v>
      </c>
      <c r="AG11" s="316">
        <v>8.0719794344473002</v>
      </c>
    </row>
    <row r="12" spans="1:33">
      <c r="B12" s="596"/>
      <c r="C12" s="4" t="s">
        <v>131</v>
      </c>
      <c r="D12" s="249">
        <v>8</v>
      </c>
      <c r="E12" s="313">
        <v>4</v>
      </c>
      <c r="F12" s="251">
        <v>12</v>
      </c>
      <c r="G12" s="249">
        <v>168</v>
      </c>
      <c r="H12" s="313">
        <v>185</v>
      </c>
      <c r="I12" s="251">
        <v>353</v>
      </c>
      <c r="J12" s="249">
        <v>452</v>
      </c>
      <c r="K12" s="313">
        <v>635</v>
      </c>
      <c r="L12" s="251">
        <v>1087</v>
      </c>
      <c r="M12" s="249">
        <v>337</v>
      </c>
      <c r="N12" s="313">
        <v>389</v>
      </c>
      <c r="O12" s="251">
        <v>726</v>
      </c>
      <c r="P12" s="249">
        <v>243</v>
      </c>
      <c r="Q12" s="313">
        <v>157</v>
      </c>
      <c r="R12" s="251">
        <v>400</v>
      </c>
      <c r="S12" s="249">
        <v>27</v>
      </c>
      <c r="T12" s="313">
        <v>3</v>
      </c>
      <c r="U12" s="251">
        <v>30</v>
      </c>
      <c r="V12" s="318">
        <v>1235</v>
      </c>
      <c r="W12" s="318">
        <v>1373</v>
      </c>
      <c r="X12" s="253">
        <v>2608</v>
      </c>
      <c r="Y12" s="316">
        <v>45.368421052631582</v>
      </c>
      <c r="Z12" s="316">
        <v>43.307356154406406</v>
      </c>
      <c r="AA12" s="316">
        <v>44.283358895705518</v>
      </c>
      <c r="AB12" s="258">
        <v>23.868312757201647</v>
      </c>
      <c r="AC12" s="316">
        <v>43.312101910828027</v>
      </c>
      <c r="AD12" s="259">
        <v>31.5</v>
      </c>
      <c r="AE12" s="258">
        <v>43.271461716937353</v>
      </c>
      <c r="AF12" s="316">
        <v>47.317596566523605</v>
      </c>
      <c r="AG12" s="316">
        <v>45.373467112597545</v>
      </c>
    </row>
    <row r="13" spans="1:33" ht="16.5" customHeight="1">
      <c r="B13" s="596"/>
      <c r="C13" s="4" t="s">
        <v>132</v>
      </c>
      <c r="D13" s="249">
        <v>23</v>
      </c>
      <c r="E13" s="313">
        <v>35</v>
      </c>
      <c r="F13" s="251">
        <v>58</v>
      </c>
      <c r="G13" s="249">
        <v>585</v>
      </c>
      <c r="H13" s="313">
        <v>794</v>
      </c>
      <c r="I13" s="251">
        <v>1379</v>
      </c>
      <c r="J13" s="249">
        <v>1287</v>
      </c>
      <c r="K13" s="313">
        <v>2059</v>
      </c>
      <c r="L13" s="251">
        <v>3346</v>
      </c>
      <c r="M13" s="249">
        <v>1631</v>
      </c>
      <c r="N13" s="313">
        <v>2109</v>
      </c>
      <c r="O13" s="251">
        <v>3740</v>
      </c>
      <c r="P13" s="249">
        <v>729</v>
      </c>
      <c r="Q13" s="313">
        <v>571</v>
      </c>
      <c r="R13" s="251">
        <v>1300</v>
      </c>
      <c r="S13" s="249">
        <v>53</v>
      </c>
      <c r="T13" s="313">
        <v>32</v>
      </c>
      <c r="U13" s="251">
        <v>85</v>
      </c>
      <c r="V13" s="318">
        <v>4308</v>
      </c>
      <c r="W13" s="318">
        <v>5600</v>
      </c>
      <c r="X13" s="253">
        <v>9908</v>
      </c>
      <c r="Y13" s="316">
        <v>45.690343546889508</v>
      </c>
      <c r="Z13" s="316">
        <v>44.126071428571429</v>
      </c>
      <c r="AA13" s="316">
        <v>44.806217198223656</v>
      </c>
      <c r="AB13" s="258">
        <v>21.67352537722908</v>
      </c>
      <c r="AC13" s="316">
        <v>36.777583187390547</v>
      </c>
      <c r="AD13" s="259">
        <v>28.307692307692307</v>
      </c>
      <c r="AE13" s="258">
        <v>39.282250242483023</v>
      </c>
      <c r="AF13" s="316">
        <v>42.384947876938725</v>
      </c>
      <c r="AG13" s="316">
        <v>41.019072018218047</v>
      </c>
    </row>
    <row r="14" spans="1:33" ht="16.5" customHeight="1">
      <c r="B14" s="596"/>
      <c r="C14" s="4" t="s">
        <v>133</v>
      </c>
      <c r="D14" s="249">
        <v>147</v>
      </c>
      <c r="E14" s="313">
        <v>38</v>
      </c>
      <c r="F14" s="251">
        <v>185</v>
      </c>
      <c r="G14" s="249">
        <v>937</v>
      </c>
      <c r="H14" s="313">
        <v>138</v>
      </c>
      <c r="I14" s="251">
        <v>1075</v>
      </c>
      <c r="J14" s="249">
        <v>2074</v>
      </c>
      <c r="K14" s="313">
        <v>308</v>
      </c>
      <c r="L14" s="251">
        <v>2382</v>
      </c>
      <c r="M14" s="249">
        <v>1621</v>
      </c>
      <c r="N14" s="313">
        <v>283</v>
      </c>
      <c r="O14" s="251">
        <v>1904</v>
      </c>
      <c r="P14" s="249">
        <v>1249</v>
      </c>
      <c r="Q14" s="313">
        <v>211</v>
      </c>
      <c r="R14" s="251">
        <v>1460</v>
      </c>
      <c r="S14" s="249">
        <v>78</v>
      </c>
      <c r="T14" s="313">
        <v>22</v>
      </c>
      <c r="U14" s="251">
        <v>100</v>
      </c>
      <c r="V14" s="318">
        <v>6106</v>
      </c>
      <c r="W14" s="318">
        <v>1000</v>
      </c>
      <c r="X14" s="253">
        <v>7106</v>
      </c>
      <c r="Y14" s="316">
        <v>44.614968883065835</v>
      </c>
      <c r="Z14" s="316">
        <v>45.177999999999997</v>
      </c>
      <c r="AA14" s="316">
        <v>44.694202082746976</v>
      </c>
      <c r="AB14" s="258">
        <v>40.512409927942358</v>
      </c>
      <c r="AC14" s="316">
        <v>47.867298578199055</v>
      </c>
      <c r="AD14" s="259">
        <v>41.575342465753423</v>
      </c>
      <c r="AE14" s="258">
        <v>50.468210941350421</v>
      </c>
      <c r="AF14" s="316">
        <v>44.092219020172912</v>
      </c>
      <c r="AG14" s="316">
        <v>49.537037037037038</v>
      </c>
    </row>
    <row r="15" spans="1:33">
      <c r="B15" s="596"/>
      <c r="C15" s="4" t="s">
        <v>134</v>
      </c>
      <c r="D15" s="249">
        <v>1</v>
      </c>
      <c r="E15" s="313">
        <v>0</v>
      </c>
      <c r="F15" s="251">
        <v>1</v>
      </c>
      <c r="G15" s="249">
        <v>11</v>
      </c>
      <c r="H15" s="313">
        <v>4</v>
      </c>
      <c r="I15" s="251">
        <v>15</v>
      </c>
      <c r="J15" s="249">
        <v>32</v>
      </c>
      <c r="K15" s="313">
        <v>10</v>
      </c>
      <c r="L15" s="251">
        <v>42</v>
      </c>
      <c r="M15" s="249">
        <v>25</v>
      </c>
      <c r="N15" s="313">
        <v>10</v>
      </c>
      <c r="O15" s="251">
        <v>35</v>
      </c>
      <c r="P15" s="249">
        <v>19</v>
      </c>
      <c r="Q15" s="313">
        <v>3</v>
      </c>
      <c r="R15" s="251">
        <v>22</v>
      </c>
      <c r="S15" s="249">
        <v>0</v>
      </c>
      <c r="T15" s="313">
        <v>0</v>
      </c>
      <c r="U15" s="251">
        <v>0</v>
      </c>
      <c r="V15" s="318">
        <v>88</v>
      </c>
      <c r="W15" s="318">
        <v>27</v>
      </c>
      <c r="X15" s="253">
        <v>115</v>
      </c>
      <c r="Y15" s="316">
        <v>45.409090909090907</v>
      </c>
      <c r="Z15" s="316">
        <v>44.407407407407405</v>
      </c>
      <c r="AA15" s="316">
        <v>45.173913043478258</v>
      </c>
      <c r="AB15" s="258">
        <v>15.789473684210526</v>
      </c>
      <c r="AC15" s="316">
        <v>33.333333333333329</v>
      </c>
      <c r="AD15" s="259">
        <v>18.181818181818183</v>
      </c>
      <c r="AE15" s="258">
        <v>27.536231884057973</v>
      </c>
      <c r="AF15" s="316">
        <v>35</v>
      </c>
      <c r="AG15" s="316">
        <v>29.213483146067414</v>
      </c>
    </row>
    <row r="16" spans="1:33">
      <c r="B16" s="596"/>
      <c r="C16" s="4" t="s">
        <v>136</v>
      </c>
      <c r="D16" s="249">
        <v>0</v>
      </c>
      <c r="E16" s="313">
        <v>0</v>
      </c>
      <c r="F16" s="251">
        <v>0</v>
      </c>
      <c r="G16" s="249">
        <v>0</v>
      </c>
      <c r="H16" s="313">
        <v>0</v>
      </c>
      <c r="I16" s="251">
        <v>0</v>
      </c>
      <c r="J16" s="249">
        <v>2</v>
      </c>
      <c r="K16" s="313">
        <v>2</v>
      </c>
      <c r="L16" s="251">
        <v>4</v>
      </c>
      <c r="M16" s="249">
        <v>10</v>
      </c>
      <c r="N16" s="313">
        <v>1</v>
      </c>
      <c r="O16" s="251">
        <v>11</v>
      </c>
      <c r="P16" s="249">
        <v>6</v>
      </c>
      <c r="Q16" s="313">
        <v>0</v>
      </c>
      <c r="R16" s="251">
        <v>6</v>
      </c>
      <c r="S16" s="249">
        <v>0</v>
      </c>
      <c r="T16" s="313">
        <v>0</v>
      </c>
      <c r="U16" s="251">
        <v>0</v>
      </c>
      <c r="V16" s="318">
        <v>18</v>
      </c>
      <c r="W16" s="318">
        <v>3</v>
      </c>
      <c r="X16" s="253">
        <v>21</v>
      </c>
      <c r="Y16" s="316">
        <v>51.444444444444443</v>
      </c>
      <c r="Z16" s="316">
        <v>43.666666666666664</v>
      </c>
      <c r="AA16" s="316">
        <v>50.333333333333336</v>
      </c>
      <c r="AB16" s="258">
        <v>0</v>
      </c>
      <c r="AC16" s="315" t="s">
        <v>79</v>
      </c>
      <c r="AD16" s="259">
        <v>0</v>
      </c>
      <c r="AE16" s="258">
        <v>0</v>
      </c>
      <c r="AF16" s="316">
        <v>0</v>
      </c>
      <c r="AG16" s="316">
        <v>0</v>
      </c>
    </row>
    <row r="17" spans="2:33">
      <c r="B17" s="596"/>
      <c r="C17" s="4" t="s">
        <v>137</v>
      </c>
      <c r="D17" s="249">
        <v>0</v>
      </c>
      <c r="E17" s="313">
        <v>0</v>
      </c>
      <c r="F17" s="251">
        <v>0</v>
      </c>
      <c r="G17" s="249">
        <v>0</v>
      </c>
      <c r="H17" s="313">
        <v>0</v>
      </c>
      <c r="I17" s="251">
        <v>0</v>
      </c>
      <c r="J17" s="249">
        <v>0</v>
      </c>
      <c r="K17" s="313">
        <v>0</v>
      </c>
      <c r="L17" s="251">
        <v>0</v>
      </c>
      <c r="M17" s="249">
        <v>0</v>
      </c>
      <c r="N17" s="313">
        <v>0</v>
      </c>
      <c r="O17" s="251">
        <v>0</v>
      </c>
      <c r="P17" s="249">
        <v>2</v>
      </c>
      <c r="Q17" s="313">
        <v>3</v>
      </c>
      <c r="R17" s="251">
        <v>5</v>
      </c>
      <c r="S17" s="249">
        <v>1</v>
      </c>
      <c r="T17" s="313">
        <v>2</v>
      </c>
      <c r="U17" s="251">
        <v>3</v>
      </c>
      <c r="V17" s="318">
        <v>3</v>
      </c>
      <c r="W17" s="318">
        <v>5</v>
      </c>
      <c r="X17" s="253">
        <v>8</v>
      </c>
      <c r="Y17" s="316">
        <v>63.666666666666664</v>
      </c>
      <c r="Z17" s="316">
        <v>64</v>
      </c>
      <c r="AA17" s="316">
        <v>63.875</v>
      </c>
      <c r="AB17" s="258">
        <v>0</v>
      </c>
      <c r="AC17" s="316">
        <v>0</v>
      </c>
      <c r="AD17" s="259">
        <v>0</v>
      </c>
      <c r="AE17" s="258">
        <v>0</v>
      </c>
      <c r="AF17" s="316">
        <v>0</v>
      </c>
      <c r="AG17" s="316">
        <v>0</v>
      </c>
    </row>
    <row r="18" spans="2:33">
      <c r="B18" s="596"/>
      <c r="C18" s="4" t="s">
        <v>138</v>
      </c>
      <c r="D18" s="249">
        <v>0</v>
      </c>
      <c r="E18" s="313">
        <v>0</v>
      </c>
      <c r="F18" s="251">
        <v>0</v>
      </c>
      <c r="G18" s="249">
        <v>0</v>
      </c>
      <c r="H18" s="313">
        <v>0</v>
      </c>
      <c r="I18" s="251">
        <v>0</v>
      </c>
      <c r="J18" s="249">
        <v>0</v>
      </c>
      <c r="K18" s="313">
        <v>1</v>
      </c>
      <c r="L18" s="251">
        <v>1</v>
      </c>
      <c r="M18" s="249">
        <v>0</v>
      </c>
      <c r="N18" s="313">
        <v>0</v>
      </c>
      <c r="O18" s="251">
        <v>0</v>
      </c>
      <c r="P18" s="249">
        <v>0</v>
      </c>
      <c r="Q18" s="313">
        <v>1</v>
      </c>
      <c r="R18" s="251">
        <v>1</v>
      </c>
      <c r="S18" s="249">
        <v>0</v>
      </c>
      <c r="T18" s="313">
        <v>0</v>
      </c>
      <c r="U18" s="251">
        <v>0</v>
      </c>
      <c r="V18" s="318">
        <v>0</v>
      </c>
      <c r="W18" s="318">
        <v>2</v>
      </c>
      <c r="X18" s="253">
        <v>2</v>
      </c>
      <c r="Y18" s="315" t="s">
        <v>79</v>
      </c>
      <c r="Z18" s="316">
        <v>49.5</v>
      </c>
      <c r="AA18" s="316">
        <v>49.5</v>
      </c>
      <c r="AB18" s="255" t="s">
        <v>79</v>
      </c>
      <c r="AC18" s="319">
        <v>0</v>
      </c>
      <c r="AD18" s="256">
        <v>0</v>
      </c>
      <c r="AE18" s="255" t="s">
        <v>79</v>
      </c>
      <c r="AF18" s="319">
        <v>0</v>
      </c>
      <c r="AG18" s="316">
        <v>0</v>
      </c>
    </row>
    <row r="19" spans="2:33">
      <c r="B19" s="596"/>
      <c r="C19" s="4" t="s">
        <v>139</v>
      </c>
      <c r="D19" s="249">
        <v>0</v>
      </c>
      <c r="E19" s="313">
        <v>0</v>
      </c>
      <c r="F19" s="251">
        <v>0</v>
      </c>
      <c r="G19" s="249">
        <v>0</v>
      </c>
      <c r="H19" s="313">
        <v>0</v>
      </c>
      <c r="I19" s="251">
        <v>0</v>
      </c>
      <c r="J19" s="249">
        <v>0</v>
      </c>
      <c r="K19" s="313">
        <v>1</v>
      </c>
      <c r="L19" s="251">
        <v>1</v>
      </c>
      <c r="M19" s="249">
        <v>0</v>
      </c>
      <c r="N19" s="313">
        <v>1</v>
      </c>
      <c r="O19" s="251">
        <v>1</v>
      </c>
      <c r="P19" s="249">
        <v>0</v>
      </c>
      <c r="Q19" s="313">
        <v>1</v>
      </c>
      <c r="R19" s="251">
        <v>1</v>
      </c>
      <c r="S19" s="249">
        <v>0</v>
      </c>
      <c r="T19" s="313">
        <v>0</v>
      </c>
      <c r="U19" s="251">
        <v>0</v>
      </c>
      <c r="V19" s="318">
        <v>0</v>
      </c>
      <c r="W19" s="318">
        <v>3</v>
      </c>
      <c r="X19" s="253">
        <v>3</v>
      </c>
      <c r="Y19" s="315" t="s">
        <v>79</v>
      </c>
      <c r="Z19" s="316">
        <v>48.666666666666664</v>
      </c>
      <c r="AA19" s="316">
        <v>48.666666666666664</v>
      </c>
      <c r="AB19" s="255" t="s">
        <v>79</v>
      </c>
      <c r="AC19" s="316">
        <v>0</v>
      </c>
      <c r="AD19" s="259">
        <v>0</v>
      </c>
      <c r="AE19" s="255" t="s">
        <v>79</v>
      </c>
      <c r="AF19" s="316">
        <v>0</v>
      </c>
      <c r="AG19" s="316">
        <v>0</v>
      </c>
    </row>
    <row r="20" spans="2:33">
      <c r="B20" s="596"/>
      <c r="C20" s="289" t="s">
        <v>140</v>
      </c>
      <c r="D20" s="267">
        <v>0</v>
      </c>
      <c r="E20" s="268">
        <v>0</v>
      </c>
      <c r="F20" s="269">
        <v>0</v>
      </c>
      <c r="G20" s="267">
        <v>0</v>
      </c>
      <c r="H20" s="268">
        <v>0</v>
      </c>
      <c r="I20" s="269">
        <v>0</v>
      </c>
      <c r="J20" s="267">
        <v>0</v>
      </c>
      <c r="K20" s="268">
        <v>0</v>
      </c>
      <c r="L20" s="269">
        <v>0</v>
      </c>
      <c r="M20" s="267">
        <v>0</v>
      </c>
      <c r="N20" s="268">
        <v>1</v>
      </c>
      <c r="O20" s="269">
        <v>1</v>
      </c>
      <c r="P20" s="267">
        <v>0</v>
      </c>
      <c r="Q20" s="268">
        <v>0</v>
      </c>
      <c r="R20" s="269">
        <v>0</v>
      </c>
      <c r="S20" s="267">
        <v>0</v>
      </c>
      <c r="T20" s="268">
        <v>0</v>
      </c>
      <c r="U20" s="269">
        <v>0</v>
      </c>
      <c r="V20" s="282">
        <v>0</v>
      </c>
      <c r="W20" s="282">
        <v>1</v>
      </c>
      <c r="X20" s="283">
        <v>1</v>
      </c>
      <c r="Y20" s="273" t="s">
        <v>79</v>
      </c>
      <c r="Z20" s="290">
        <v>47</v>
      </c>
      <c r="AA20" s="290">
        <v>47</v>
      </c>
      <c r="AB20" s="272" t="s">
        <v>79</v>
      </c>
      <c r="AC20" s="273" t="s">
        <v>79</v>
      </c>
      <c r="AD20" s="274" t="s">
        <v>79</v>
      </c>
      <c r="AE20" s="272" t="s">
        <v>79</v>
      </c>
      <c r="AF20" s="290">
        <v>0</v>
      </c>
      <c r="AG20" s="290">
        <v>0</v>
      </c>
    </row>
    <row r="21" spans="2:33" ht="3.75" customHeight="1">
      <c r="B21" s="260"/>
      <c r="D21" s="317"/>
      <c r="E21" s="288"/>
      <c r="F21" s="317"/>
      <c r="G21" s="288"/>
      <c r="H21" s="317"/>
      <c r="I21" s="288"/>
      <c r="J21" s="317"/>
      <c r="K21" s="288"/>
      <c r="L21" s="317"/>
      <c r="M21" s="288"/>
      <c r="N21" s="317"/>
      <c r="O21" s="288"/>
      <c r="P21" s="317"/>
      <c r="Q21" s="288"/>
      <c r="R21" s="317"/>
      <c r="S21" s="288"/>
      <c r="T21" s="317"/>
      <c r="U21" s="288"/>
      <c r="V21" s="317"/>
      <c r="W21" s="288"/>
      <c r="X21" s="317"/>
      <c r="Y21" s="288"/>
      <c r="Z21" s="317"/>
      <c r="AA21" s="288"/>
      <c r="AB21" s="317"/>
      <c r="AC21" s="288"/>
      <c r="AD21" s="317"/>
      <c r="AE21" s="288"/>
      <c r="AF21" s="317"/>
      <c r="AG21" s="288"/>
    </row>
    <row r="22" spans="2:33" ht="17.25" customHeight="1">
      <c r="B22" s="594" t="s">
        <v>116</v>
      </c>
      <c r="C22" s="275" t="s">
        <v>69</v>
      </c>
      <c r="D22" s="276">
        <v>16</v>
      </c>
      <c r="E22" s="277">
        <v>4</v>
      </c>
      <c r="F22" s="278">
        <v>20</v>
      </c>
      <c r="G22" s="276">
        <v>147</v>
      </c>
      <c r="H22" s="277">
        <v>35</v>
      </c>
      <c r="I22" s="278">
        <v>182</v>
      </c>
      <c r="J22" s="276">
        <v>469</v>
      </c>
      <c r="K22" s="277">
        <v>121</v>
      </c>
      <c r="L22" s="278">
        <v>590</v>
      </c>
      <c r="M22" s="276">
        <v>665</v>
      </c>
      <c r="N22" s="277">
        <v>100</v>
      </c>
      <c r="O22" s="278">
        <v>765</v>
      </c>
      <c r="P22" s="276">
        <v>487</v>
      </c>
      <c r="Q22" s="277">
        <v>69</v>
      </c>
      <c r="R22" s="278">
        <v>556</v>
      </c>
      <c r="S22" s="276">
        <v>47</v>
      </c>
      <c r="T22" s="277">
        <v>2</v>
      </c>
      <c r="U22" s="278">
        <v>49</v>
      </c>
      <c r="V22" s="284">
        <v>1831</v>
      </c>
      <c r="W22" s="284">
        <v>331</v>
      </c>
      <c r="X22" s="285">
        <v>2162</v>
      </c>
      <c r="Y22" s="279">
        <v>48.114145275805569</v>
      </c>
      <c r="Z22" s="279">
        <v>45.534743202416919</v>
      </c>
      <c r="AA22" s="279">
        <v>47.719241443108231</v>
      </c>
      <c r="AB22" s="280">
        <v>13.141683778234087</v>
      </c>
      <c r="AC22" s="279">
        <v>21.739130434782609</v>
      </c>
      <c r="AD22" s="281">
        <v>14.208633093525179</v>
      </c>
      <c r="AE22" s="280">
        <v>26.188835286009649</v>
      </c>
      <c r="AF22" s="279">
        <v>39.662447257383967</v>
      </c>
      <c r="AG22" s="279">
        <v>28.080568720379144</v>
      </c>
    </row>
    <row r="23" spans="2:33">
      <c r="B23" s="594"/>
      <c r="C23" s="4" t="s">
        <v>129</v>
      </c>
      <c r="D23" s="249">
        <v>0</v>
      </c>
      <c r="E23" s="313">
        <v>0</v>
      </c>
      <c r="F23" s="251">
        <v>0</v>
      </c>
      <c r="G23" s="249">
        <v>0</v>
      </c>
      <c r="H23" s="313">
        <v>0</v>
      </c>
      <c r="I23" s="251">
        <v>0</v>
      </c>
      <c r="J23" s="249">
        <v>1</v>
      </c>
      <c r="K23" s="313">
        <v>1</v>
      </c>
      <c r="L23" s="251">
        <v>2</v>
      </c>
      <c r="M23" s="249">
        <v>3</v>
      </c>
      <c r="N23" s="313">
        <v>1</v>
      </c>
      <c r="O23" s="251">
        <v>4</v>
      </c>
      <c r="P23" s="249">
        <v>4</v>
      </c>
      <c r="Q23" s="313">
        <v>1</v>
      </c>
      <c r="R23" s="251">
        <v>5</v>
      </c>
      <c r="S23" s="249">
        <v>2</v>
      </c>
      <c r="T23" s="313">
        <v>0</v>
      </c>
      <c r="U23" s="251">
        <v>2</v>
      </c>
      <c r="V23" s="314">
        <v>10</v>
      </c>
      <c r="W23" s="314">
        <v>3</v>
      </c>
      <c r="X23" s="266">
        <v>13</v>
      </c>
      <c r="Y23" s="316">
        <v>55.3</v>
      </c>
      <c r="Z23" s="316">
        <v>48.666666666666664</v>
      </c>
      <c r="AA23" s="316">
        <v>53.769230769230766</v>
      </c>
      <c r="AB23" s="258">
        <v>0</v>
      </c>
      <c r="AC23" s="316">
        <v>0</v>
      </c>
      <c r="AD23" s="259">
        <v>0</v>
      </c>
      <c r="AE23" s="258">
        <v>0</v>
      </c>
      <c r="AF23" s="316">
        <v>0</v>
      </c>
      <c r="AG23" s="316">
        <v>0</v>
      </c>
    </row>
    <row r="24" spans="2:33">
      <c r="B24" s="594"/>
      <c r="C24" s="4" t="s">
        <v>130</v>
      </c>
      <c r="D24" s="249">
        <v>0</v>
      </c>
      <c r="E24" s="313">
        <v>0</v>
      </c>
      <c r="F24" s="251">
        <v>0</v>
      </c>
      <c r="G24" s="249">
        <v>0</v>
      </c>
      <c r="H24" s="313">
        <v>0</v>
      </c>
      <c r="I24" s="251">
        <v>0</v>
      </c>
      <c r="J24" s="249">
        <v>8</v>
      </c>
      <c r="K24" s="313">
        <v>8</v>
      </c>
      <c r="L24" s="251">
        <v>16</v>
      </c>
      <c r="M24" s="249">
        <v>13</v>
      </c>
      <c r="N24" s="313">
        <v>4</v>
      </c>
      <c r="O24" s="251">
        <v>17</v>
      </c>
      <c r="P24" s="249">
        <v>1</v>
      </c>
      <c r="Q24" s="313">
        <v>0</v>
      </c>
      <c r="R24" s="251">
        <v>1</v>
      </c>
      <c r="S24" s="249">
        <v>0</v>
      </c>
      <c r="T24" s="313">
        <v>0</v>
      </c>
      <c r="U24" s="251">
        <v>0</v>
      </c>
      <c r="V24" s="314">
        <v>22</v>
      </c>
      <c r="W24" s="314">
        <v>12</v>
      </c>
      <c r="X24" s="266">
        <v>34</v>
      </c>
      <c r="Y24" s="316">
        <v>46.31818181818182</v>
      </c>
      <c r="Z24" s="316">
        <v>43.25</v>
      </c>
      <c r="AA24" s="316">
        <v>45.235294117647058</v>
      </c>
      <c r="AB24" s="258">
        <v>0</v>
      </c>
      <c r="AC24" s="315" t="s">
        <v>79</v>
      </c>
      <c r="AD24" s="259">
        <v>0</v>
      </c>
      <c r="AE24" s="258">
        <v>15.789473684210526</v>
      </c>
      <c r="AF24" s="316">
        <v>20</v>
      </c>
      <c r="AG24" s="316">
        <v>17.241379310344829</v>
      </c>
    </row>
    <row r="25" spans="2:33">
      <c r="B25" s="594"/>
      <c r="C25" s="4" t="s">
        <v>131</v>
      </c>
      <c r="D25" s="249">
        <v>0</v>
      </c>
      <c r="E25" s="313">
        <v>1</v>
      </c>
      <c r="F25" s="251">
        <v>1</v>
      </c>
      <c r="G25" s="249">
        <v>17</v>
      </c>
      <c r="H25" s="313">
        <v>12</v>
      </c>
      <c r="I25" s="251">
        <v>29</v>
      </c>
      <c r="J25" s="249">
        <v>64</v>
      </c>
      <c r="K25" s="313">
        <v>34</v>
      </c>
      <c r="L25" s="251">
        <v>98</v>
      </c>
      <c r="M25" s="249">
        <v>26</v>
      </c>
      <c r="N25" s="313">
        <v>10</v>
      </c>
      <c r="O25" s="251">
        <v>36</v>
      </c>
      <c r="P25" s="249">
        <v>22</v>
      </c>
      <c r="Q25" s="313">
        <v>2</v>
      </c>
      <c r="R25" s="251">
        <v>24</v>
      </c>
      <c r="S25" s="249">
        <v>2</v>
      </c>
      <c r="T25" s="313">
        <v>0</v>
      </c>
      <c r="U25" s="251">
        <v>2</v>
      </c>
      <c r="V25" s="314">
        <v>131</v>
      </c>
      <c r="W25" s="314">
        <v>59</v>
      </c>
      <c r="X25" s="266">
        <v>190</v>
      </c>
      <c r="Y25" s="316">
        <v>44.061068702290079</v>
      </c>
      <c r="Z25" s="316">
        <v>39.288135593220339</v>
      </c>
      <c r="AA25" s="316">
        <v>42.578947368421055</v>
      </c>
      <c r="AB25" s="258">
        <v>13.636363636363635</v>
      </c>
      <c r="AC25" s="316">
        <v>250</v>
      </c>
      <c r="AD25" s="259">
        <v>33.333333333333329</v>
      </c>
      <c r="AE25" s="258">
        <v>61.728395061728392</v>
      </c>
      <c r="AF25" s="316">
        <v>110.71428571428572</v>
      </c>
      <c r="AG25" s="316">
        <v>74.311926605504581</v>
      </c>
    </row>
    <row r="26" spans="2:33">
      <c r="B26" s="594"/>
      <c r="C26" s="4" t="s">
        <v>132</v>
      </c>
      <c r="D26" s="249">
        <v>0</v>
      </c>
      <c r="E26" s="313">
        <v>2</v>
      </c>
      <c r="F26" s="251">
        <v>2</v>
      </c>
      <c r="G26" s="249">
        <v>19</v>
      </c>
      <c r="H26" s="313">
        <v>12</v>
      </c>
      <c r="I26" s="251">
        <v>31</v>
      </c>
      <c r="J26" s="249">
        <v>60</v>
      </c>
      <c r="K26" s="313">
        <v>37</v>
      </c>
      <c r="L26" s="251">
        <v>97</v>
      </c>
      <c r="M26" s="249">
        <v>96</v>
      </c>
      <c r="N26" s="313">
        <v>41</v>
      </c>
      <c r="O26" s="251">
        <v>137</v>
      </c>
      <c r="P26" s="249">
        <v>98</v>
      </c>
      <c r="Q26" s="313">
        <v>31</v>
      </c>
      <c r="R26" s="251">
        <v>129</v>
      </c>
      <c r="S26" s="249">
        <v>3</v>
      </c>
      <c r="T26" s="313">
        <v>1</v>
      </c>
      <c r="U26" s="251">
        <v>4</v>
      </c>
      <c r="V26" s="314">
        <v>276</v>
      </c>
      <c r="W26" s="314">
        <v>124</v>
      </c>
      <c r="X26" s="266">
        <v>400</v>
      </c>
      <c r="Y26" s="316">
        <v>49.844202898550726</v>
      </c>
      <c r="Z26" s="316">
        <v>46.677419354838712</v>
      </c>
      <c r="AA26" s="316">
        <v>48.862499999999997</v>
      </c>
      <c r="AB26" s="258">
        <v>5.1020408163265305</v>
      </c>
      <c r="AC26" s="316">
        <v>19.35483870967742</v>
      </c>
      <c r="AD26" s="259">
        <v>8.5271317829457356</v>
      </c>
      <c r="AE26" s="258">
        <v>18.96551724137931</v>
      </c>
      <c r="AF26" s="316">
        <v>36.263736263736263</v>
      </c>
      <c r="AG26" s="316">
        <v>23.839009287925698</v>
      </c>
    </row>
    <row r="27" spans="2:33">
      <c r="B27" s="594"/>
      <c r="C27" s="4" t="s">
        <v>133</v>
      </c>
      <c r="D27" s="249">
        <v>16</v>
      </c>
      <c r="E27" s="313">
        <v>1</v>
      </c>
      <c r="F27" s="251">
        <v>17</v>
      </c>
      <c r="G27" s="249">
        <v>110</v>
      </c>
      <c r="H27" s="313">
        <v>9</v>
      </c>
      <c r="I27" s="251">
        <v>119</v>
      </c>
      <c r="J27" s="249">
        <v>335</v>
      </c>
      <c r="K27" s="313">
        <v>41</v>
      </c>
      <c r="L27" s="251">
        <v>376</v>
      </c>
      <c r="M27" s="249">
        <v>527</v>
      </c>
      <c r="N27" s="313">
        <v>44</v>
      </c>
      <c r="O27" s="251">
        <v>571</v>
      </c>
      <c r="P27" s="249">
        <v>362</v>
      </c>
      <c r="Q27" s="313">
        <v>35</v>
      </c>
      <c r="R27" s="251">
        <v>397</v>
      </c>
      <c r="S27" s="249">
        <v>40</v>
      </c>
      <c r="T27" s="313">
        <v>1</v>
      </c>
      <c r="U27" s="251">
        <v>41</v>
      </c>
      <c r="V27" s="314">
        <v>1390</v>
      </c>
      <c r="W27" s="314">
        <v>131</v>
      </c>
      <c r="X27" s="266">
        <v>1521</v>
      </c>
      <c r="Y27" s="316">
        <v>48.14892086330935</v>
      </c>
      <c r="Z27" s="316">
        <v>47.68702290076336</v>
      </c>
      <c r="AA27" s="316">
        <v>48.109138724523341</v>
      </c>
      <c r="AB27" s="258">
        <v>15.193370165745856</v>
      </c>
      <c r="AC27" s="316">
        <v>5.7142857142857144</v>
      </c>
      <c r="AD27" s="259">
        <v>14.357682619647354</v>
      </c>
      <c r="AE27" s="258">
        <v>25.451263537906136</v>
      </c>
      <c r="AF27" s="316">
        <v>24.761904761904763</v>
      </c>
      <c r="AG27" s="316">
        <v>25.39159109645507</v>
      </c>
    </row>
    <row r="28" spans="2:33">
      <c r="B28" s="594"/>
      <c r="C28" s="4" t="s">
        <v>134</v>
      </c>
      <c r="D28" s="249">
        <v>0</v>
      </c>
      <c r="E28" s="313">
        <v>0</v>
      </c>
      <c r="F28" s="251">
        <v>0</v>
      </c>
      <c r="G28" s="249">
        <v>1</v>
      </c>
      <c r="H28" s="313">
        <v>2</v>
      </c>
      <c r="I28" s="251">
        <v>3</v>
      </c>
      <c r="J28" s="249">
        <v>1</v>
      </c>
      <c r="K28" s="313">
        <v>0</v>
      </c>
      <c r="L28" s="251">
        <v>1</v>
      </c>
      <c r="M28" s="249">
        <v>0</v>
      </c>
      <c r="N28" s="313">
        <v>0</v>
      </c>
      <c r="O28" s="251">
        <v>0</v>
      </c>
      <c r="P28" s="249">
        <v>0</v>
      </c>
      <c r="Q28" s="313">
        <v>0</v>
      </c>
      <c r="R28" s="251">
        <v>0</v>
      </c>
      <c r="S28" s="249">
        <v>0</v>
      </c>
      <c r="T28" s="313">
        <v>0</v>
      </c>
      <c r="U28" s="251">
        <v>0</v>
      </c>
      <c r="V28" s="314">
        <v>2</v>
      </c>
      <c r="W28" s="314">
        <v>2</v>
      </c>
      <c r="X28" s="266">
        <v>4</v>
      </c>
      <c r="Y28" s="316">
        <v>34.5</v>
      </c>
      <c r="Z28" s="316">
        <v>27</v>
      </c>
      <c r="AA28" s="316">
        <v>30.75</v>
      </c>
      <c r="AB28" s="255" t="s">
        <v>79</v>
      </c>
      <c r="AC28" s="315" t="s">
        <v>79</v>
      </c>
      <c r="AD28" s="256" t="s">
        <v>79</v>
      </c>
      <c r="AE28" s="258">
        <v>100</v>
      </c>
      <c r="AF28" s="315" t="s">
        <v>79</v>
      </c>
      <c r="AG28" s="316">
        <v>300</v>
      </c>
    </row>
    <row r="29" spans="2:33" ht="3.75" customHeight="1">
      <c r="C29" s="262"/>
      <c r="D29" s="262">
        <v>0</v>
      </c>
      <c r="E29" s="262">
        <v>0</v>
      </c>
      <c r="F29" s="262">
        <v>0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</row>
    <row r="30" spans="2:33">
      <c r="B30" s="594" t="s">
        <v>117</v>
      </c>
      <c r="C30" s="240" t="s">
        <v>69</v>
      </c>
      <c r="D30" s="241">
        <v>255</v>
      </c>
      <c r="E30" s="306">
        <v>76</v>
      </c>
      <c r="F30" s="243">
        <v>331</v>
      </c>
      <c r="G30" s="241">
        <v>1688</v>
      </c>
      <c r="H30" s="306">
        <v>678</v>
      </c>
      <c r="I30" s="243">
        <v>2366</v>
      </c>
      <c r="J30" s="241">
        <v>4051</v>
      </c>
      <c r="K30" s="306">
        <v>1697</v>
      </c>
      <c r="L30" s="243">
        <v>5748</v>
      </c>
      <c r="M30" s="241">
        <v>4159</v>
      </c>
      <c r="N30" s="306">
        <v>1612</v>
      </c>
      <c r="O30" s="243">
        <v>5771</v>
      </c>
      <c r="P30" s="241">
        <v>3406</v>
      </c>
      <c r="Q30" s="306">
        <v>1007</v>
      </c>
      <c r="R30" s="243">
        <v>4413</v>
      </c>
      <c r="S30" s="241">
        <v>287</v>
      </c>
      <c r="T30" s="306">
        <v>61</v>
      </c>
      <c r="U30" s="243">
        <v>348</v>
      </c>
      <c r="V30" s="307">
        <v>13846</v>
      </c>
      <c r="W30" s="307">
        <v>5131</v>
      </c>
      <c r="X30" s="264">
        <v>18977</v>
      </c>
      <c r="Y30" s="308">
        <v>46.487072078578649</v>
      </c>
      <c r="Z30" s="308">
        <v>45.36113817969207</v>
      </c>
      <c r="AA30" s="308">
        <v>46.182642145755388</v>
      </c>
      <c r="AB30" s="247">
        <v>24.339401056958309</v>
      </c>
      <c r="AC30" s="308">
        <v>31.479642502482623</v>
      </c>
      <c r="AD30" s="248">
        <v>25.968728755948334</v>
      </c>
      <c r="AE30" s="280">
        <v>36.29294221872231</v>
      </c>
      <c r="AF30" s="279">
        <v>40.729566648381791</v>
      </c>
      <c r="AG30" s="279">
        <v>37.464686707714598</v>
      </c>
    </row>
    <row r="31" spans="2:33">
      <c r="B31" s="594"/>
      <c r="C31" s="4" t="s">
        <v>129</v>
      </c>
      <c r="D31" s="249">
        <v>0</v>
      </c>
      <c r="E31" s="313">
        <v>0</v>
      </c>
      <c r="F31" s="251">
        <v>0</v>
      </c>
      <c r="G31" s="249">
        <v>2</v>
      </c>
      <c r="H31" s="313">
        <v>2</v>
      </c>
      <c r="I31" s="251">
        <v>4</v>
      </c>
      <c r="J31" s="249">
        <v>27</v>
      </c>
      <c r="K31" s="313">
        <v>12</v>
      </c>
      <c r="L31" s="251">
        <v>39</v>
      </c>
      <c r="M31" s="249">
        <v>39</v>
      </c>
      <c r="N31" s="313">
        <v>17</v>
      </c>
      <c r="O31" s="251">
        <v>56</v>
      </c>
      <c r="P31" s="249">
        <v>26</v>
      </c>
      <c r="Q31" s="313">
        <v>2</v>
      </c>
      <c r="R31" s="251">
        <v>28</v>
      </c>
      <c r="S31" s="249">
        <v>7</v>
      </c>
      <c r="T31" s="313">
        <v>2</v>
      </c>
      <c r="U31" s="251">
        <v>9</v>
      </c>
      <c r="V31" s="314">
        <v>101</v>
      </c>
      <c r="W31" s="314">
        <v>35</v>
      </c>
      <c r="X31" s="266">
        <v>136</v>
      </c>
      <c r="Y31" s="316">
        <v>50.594059405940591</v>
      </c>
      <c r="Z31" s="316">
        <v>47.6</v>
      </c>
      <c r="AA31" s="316">
        <v>49.823529411764703</v>
      </c>
      <c r="AB31" s="258">
        <v>3.8461538461538463</v>
      </c>
      <c r="AC31" s="316">
        <v>0</v>
      </c>
      <c r="AD31" s="259">
        <v>3.5714285714285712</v>
      </c>
      <c r="AE31" s="258">
        <v>12.222222222222221</v>
      </c>
      <c r="AF31" s="316">
        <v>16.666666666666664</v>
      </c>
      <c r="AG31" s="316">
        <v>13.333333333333334</v>
      </c>
    </row>
    <row r="32" spans="2:33">
      <c r="B32" s="594"/>
      <c r="C32" s="4" t="s">
        <v>130</v>
      </c>
      <c r="D32" s="249">
        <v>0</v>
      </c>
      <c r="E32" s="313">
        <v>0</v>
      </c>
      <c r="F32" s="251">
        <v>0</v>
      </c>
      <c r="G32" s="249">
        <v>16</v>
      </c>
      <c r="H32" s="313">
        <v>8</v>
      </c>
      <c r="I32" s="251">
        <v>24</v>
      </c>
      <c r="J32" s="249">
        <v>129</v>
      </c>
      <c r="K32" s="313">
        <v>92</v>
      </c>
      <c r="L32" s="251">
        <v>221</v>
      </c>
      <c r="M32" s="249">
        <v>112</v>
      </c>
      <c r="N32" s="313">
        <v>128</v>
      </c>
      <c r="O32" s="251">
        <v>240</v>
      </c>
      <c r="P32" s="249">
        <v>97</v>
      </c>
      <c r="Q32" s="313">
        <v>50</v>
      </c>
      <c r="R32" s="251">
        <v>147</v>
      </c>
      <c r="S32" s="249">
        <v>11</v>
      </c>
      <c r="T32" s="313">
        <v>4</v>
      </c>
      <c r="U32" s="251">
        <v>15</v>
      </c>
      <c r="V32" s="314">
        <v>365</v>
      </c>
      <c r="W32" s="314">
        <v>282</v>
      </c>
      <c r="X32" s="266">
        <v>647</v>
      </c>
      <c r="Y32" s="316">
        <v>48.575342465753423</v>
      </c>
      <c r="Z32" s="316">
        <v>47.620567375886523</v>
      </c>
      <c r="AA32" s="316">
        <v>48.15919629057187</v>
      </c>
      <c r="AB32" s="258">
        <v>1.0309278350515463</v>
      </c>
      <c r="AC32" s="316">
        <v>2</v>
      </c>
      <c r="AD32" s="259">
        <v>1.3605442176870748</v>
      </c>
      <c r="AE32" s="258">
        <v>17.741935483870968</v>
      </c>
      <c r="AF32" s="316">
        <v>15.102040816326531</v>
      </c>
      <c r="AG32" s="316">
        <v>16.576576576576578</v>
      </c>
    </row>
    <row r="33" spans="2:116">
      <c r="B33" s="594"/>
      <c r="C33" s="4" t="s">
        <v>131</v>
      </c>
      <c r="D33" s="249">
        <v>10</v>
      </c>
      <c r="E33" s="313">
        <v>11</v>
      </c>
      <c r="F33" s="251">
        <v>21</v>
      </c>
      <c r="G33" s="249">
        <v>121</v>
      </c>
      <c r="H33" s="313">
        <v>165</v>
      </c>
      <c r="I33" s="251">
        <v>286</v>
      </c>
      <c r="J33" s="249">
        <v>306</v>
      </c>
      <c r="K33" s="313">
        <v>464</v>
      </c>
      <c r="L33" s="251">
        <v>770</v>
      </c>
      <c r="M33" s="249">
        <v>151</v>
      </c>
      <c r="N33" s="313">
        <v>244</v>
      </c>
      <c r="O33" s="251">
        <v>395</v>
      </c>
      <c r="P33" s="249">
        <v>88</v>
      </c>
      <c r="Q33" s="313">
        <v>82</v>
      </c>
      <c r="R33" s="251">
        <v>170</v>
      </c>
      <c r="S33" s="249">
        <v>16</v>
      </c>
      <c r="T33" s="313">
        <v>3</v>
      </c>
      <c r="U33" s="251">
        <v>19</v>
      </c>
      <c r="V33" s="314">
        <v>692</v>
      </c>
      <c r="W33" s="314">
        <v>969</v>
      </c>
      <c r="X33" s="266">
        <v>1661</v>
      </c>
      <c r="Y33" s="316">
        <v>42.939306358381501</v>
      </c>
      <c r="Z33" s="316">
        <v>41.251153254741162</v>
      </c>
      <c r="AA33" s="316">
        <v>42.267910897049973</v>
      </c>
      <c r="AB33" s="258">
        <v>59.090909090909093</v>
      </c>
      <c r="AC33" s="316">
        <v>100</v>
      </c>
      <c r="AD33" s="259">
        <v>78.82352941176471</v>
      </c>
      <c r="AE33" s="258">
        <v>62.82352941176471</v>
      </c>
      <c r="AF33" s="316">
        <v>64.516129032258064</v>
      </c>
      <c r="AG33" s="316">
        <v>63.806706114398423</v>
      </c>
    </row>
    <row r="34" spans="2:116">
      <c r="B34" s="594"/>
      <c r="C34" s="4" t="s">
        <v>132</v>
      </c>
      <c r="D34" s="249">
        <v>31</v>
      </c>
      <c r="E34" s="313">
        <v>31</v>
      </c>
      <c r="F34" s="251">
        <v>62</v>
      </c>
      <c r="G34" s="249">
        <v>205</v>
      </c>
      <c r="H34" s="313">
        <v>256</v>
      </c>
      <c r="I34" s="251">
        <v>461</v>
      </c>
      <c r="J34" s="249">
        <v>477</v>
      </c>
      <c r="K34" s="313">
        <v>625</v>
      </c>
      <c r="L34" s="251">
        <v>1102</v>
      </c>
      <c r="M34" s="249">
        <v>375</v>
      </c>
      <c r="N34" s="313">
        <v>630</v>
      </c>
      <c r="O34" s="251">
        <v>1005</v>
      </c>
      <c r="P34" s="249">
        <v>357</v>
      </c>
      <c r="Q34" s="313">
        <v>420</v>
      </c>
      <c r="R34" s="251">
        <v>777</v>
      </c>
      <c r="S34" s="249">
        <v>28</v>
      </c>
      <c r="T34" s="313">
        <v>18</v>
      </c>
      <c r="U34" s="251">
        <v>46</v>
      </c>
      <c r="V34" s="314">
        <v>1473</v>
      </c>
      <c r="W34" s="314">
        <v>1980</v>
      </c>
      <c r="X34" s="266">
        <v>3453</v>
      </c>
      <c r="Y34" s="316">
        <v>45.716904276985744</v>
      </c>
      <c r="Z34" s="316">
        <v>44.681470843269025</v>
      </c>
      <c r="AA34" s="316">
        <v>45.685490877497827</v>
      </c>
      <c r="AB34" s="258">
        <v>26.05042016806723</v>
      </c>
      <c r="AC34" s="316">
        <v>29.523809523809526</v>
      </c>
      <c r="AD34" s="259">
        <v>27.927927927927925</v>
      </c>
      <c r="AE34" s="258">
        <v>44.553483807654565</v>
      </c>
      <c r="AF34" s="316">
        <v>40.028288543140029</v>
      </c>
      <c r="AG34" s="316">
        <v>41.923551171393342</v>
      </c>
    </row>
    <row r="35" spans="2:116">
      <c r="B35" s="594"/>
      <c r="C35" s="4" t="s">
        <v>133</v>
      </c>
      <c r="D35" s="249">
        <v>213</v>
      </c>
      <c r="E35" s="313">
        <v>34</v>
      </c>
      <c r="F35" s="251">
        <v>247</v>
      </c>
      <c r="G35" s="249">
        <v>1315</v>
      </c>
      <c r="H35" s="313">
        <v>241</v>
      </c>
      <c r="I35" s="251">
        <v>1556</v>
      </c>
      <c r="J35" s="249">
        <v>3039</v>
      </c>
      <c r="K35" s="313">
        <v>491</v>
      </c>
      <c r="L35" s="251">
        <v>3530</v>
      </c>
      <c r="M35" s="249">
        <v>3424</v>
      </c>
      <c r="N35" s="313">
        <v>576</v>
      </c>
      <c r="O35" s="251">
        <v>4000</v>
      </c>
      <c r="P35" s="249">
        <v>2809</v>
      </c>
      <c r="Q35" s="313">
        <v>431</v>
      </c>
      <c r="R35" s="251">
        <v>3240</v>
      </c>
      <c r="S35" s="249">
        <v>224</v>
      </c>
      <c r="T35" s="313">
        <v>32</v>
      </c>
      <c r="U35" s="251">
        <v>256</v>
      </c>
      <c r="V35" s="314">
        <v>11024</v>
      </c>
      <c r="W35" s="314">
        <v>1805</v>
      </c>
      <c r="X35" s="266">
        <v>12829</v>
      </c>
      <c r="Y35" s="316">
        <v>46.745555152394772</v>
      </c>
      <c r="Z35" s="316">
        <v>45.917302876687231</v>
      </c>
      <c r="AA35" s="316">
        <v>46.697872008730222</v>
      </c>
      <c r="AB35" s="258">
        <v>23.923104307582772</v>
      </c>
      <c r="AC35" s="316">
        <v>25.290023201856147</v>
      </c>
      <c r="AD35" s="259">
        <v>24.10493827160494</v>
      </c>
      <c r="AE35" s="258">
        <v>34.537466438857699</v>
      </c>
      <c r="AF35" s="316">
        <v>37.053910402429764</v>
      </c>
      <c r="AG35" s="316">
        <v>34.885921564504258</v>
      </c>
    </row>
    <row r="36" spans="2:116">
      <c r="B36" s="594"/>
      <c r="C36" s="4" t="s">
        <v>134</v>
      </c>
      <c r="D36" s="249">
        <v>1</v>
      </c>
      <c r="E36" s="313">
        <v>0</v>
      </c>
      <c r="F36" s="251">
        <v>1</v>
      </c>
      <c r="G36" s="249">
        <v>21</v>
      </c>
      <c r="H36" s="313">
        <v>3</v>
      </c>
      <c r="I36" s="251">
        <v>24</v>
      </c>
      <c r="J36" s="249">
        <v>65</v>
      </c>
      <c r="K36" s="313">
        <v>10</v>
      </c>
      <c r="L36" s="251">
        <v>75</v>
      </c>
      <c r="M36" s="249">
        <v>46</v>
      </c>
      <c r="N36" s="313">
        <v>11</v>
      </c>
      <c r="O36" s="251">
        <v>57</v>
      </c>
      <c r="P36" s="249">
        <v>23</v>
      </c>
      <c r="Q36" s="313">
        <v>16</v>
      </c>
      <c r="R36" s="251">
        <v>39</v>
      </c>
      <c r="S36" s="249">
        <v>0</v>
      </c>
      <c r="T36" s="313">
        <v>1</v>
      </c>
      <c r="U36" s="251">
        <v>1</v>
      </c>
      <c r="V36" s="314">
        <v>156</v>
      </c>
      <c r="W36" s="314">
        <v>41</v>
      </c>
      <c r="X36" s="266">
        <v>197</v>
      </c>
      <c r="Y36" s="316">
        <v>44.019230769230766</v>
      </c>
      <c r="Z36" s="316">
        <v>46.916467780429592</v>
      </c>
      <c r="AA36" s="316">
        <v>45.248730964467008</v>
      </c>
      <c r="AB36" s="258">
        <v>26.086956521739129</v>
      </c>
      <c r="AC36" s="316">
        <v>0</v>
      </c>
      <c r="AD36" s="259">
        <v>15.384615384615385</v>
      </c>
      <c r="AE36" s="258">
        <v>59.183673469387756</v>
      </c>
      <c r="AF36" s="316">
        <v>17.142857142857142</v>
      </c>
      <c r="AG36" s="316">
        <v>48.120300751879697</v>
      </c>
    </row>
    <row r="37" spans="2:116">
      <c r="B37" s="594"/>
      <c r="C37" s="4" t="s">
        <v>135</v>
      </c>
      <c r="D37" s="249">
        <v>0</v>
      </c>
      <c r="E37" s="313">
        <v>0</v>
      </c>
      <c r="F37" s="251">
        <v>0</v>
      </c>
      <c r="G37" s="249">
        <v>0</v>
      </c>
      <c r="H37" s="313">
        <v>1</v>
      </c>
      <c r="I37" s="251">
        <v>1</v>
      </c>
      <c r="J37" s="249">
        <v>4</v>
      </c>
      <c r="K37" s="313">
        <v>2</v>
      </c>
      <c r="L37" s="251">
        <v>6</v>
      </c>
      <c r="M37" s="249">
        <v>7</v>
      </c>
      <c r="N37" s="313">
        <v>6</v>
      </c>
      <c r="O37" s="251">
        <v>13</v>
      </c>
      <c r="P37" s="249">
        <v>4</v>
      </c>
      <c r="Q37" s="313">
        <v>3</v>
      </c>
      <c r="R37" s="251">
        <v>7</v>
      </c>
      <c r="S37" s="249">
        <v>1</v>
      </c>
      <c r="T37" s="313">
        <v>0</v>
      </c>
      <c r="U37" s="251">
        <v>1</v>
      </c>
      <c r="V37" s="314">
        <v>16</v>
      </c>
      <c r="W37" s="314">
        <v>12</v>
      </c>
      <c r="X37" s="266">
        <v>28</v>
      </c>
      <c r="Y37" s="316">
        <v>51.0625</v>
      </c>
      <c r="Z37" s="316">
        <v>47.985915492957744</v>
      </c>
      <c r="AA37" s="316">
        <v>50.571428571428569</v>
      </c>
      <c r="AB37" s="258">
        <v>0</v>
      </c>
      <c r="AC37" s="316">
        <v>0</v>
      </c>
      <c r="AD37" s="259">
        <v>0</v>
      </c>
      <c r="AE37" s="258">
        <v>14.285714285714285</v>
      </c>
      <c r="AF37" s="316">
        <v>9.0909090909090917</v>
      </c>
      <c r="AG37" s="316">
        <v>12</v>
      </c>
    </row>
    <row r="38" spans="2:116">
      <c r="B38" s="594"/>
      <c r="C38" s="4" t="s">
        <v>137</v>
      </c>
      <c r="D38" s="249">
        <v>0</v>
      </c>
      <c r="E38" s="313">
        <v>0</v>
      </c>
      <c r="F38" s="251">
        <v>0</v>
      </c>
      <c r="G38" s="249">
        <v>1</v>
      </c>
      <c r="H38" s="313">
        <v>0</v>
      </c>
      <c r="I38" s="251">
        <v>1</v>
      </c>
      <c r="J38" s="249">
        <v>0</v>
      </c>
      <c r="K38" s="313">
        <v>0</v>
      </c>
      <c r="L38" s="251">
        <v>0</v>
      </c>
      <c r="M38" s="249">
        <v>0</v>
      </c>
      <c r="N38" s="313">
        <v>0</v>
      </c>
      <c r="O38" s="251">
        <v>0</v>
      </c>
      <c r="P38" s="249">
        <v>0</v>
      </c>
      <c r="Q38" s="313">
        <v>0</v>
      </c>
      <c r="R38" s="251">
        <v>0</v>
      </c>
      <c r="S38" s="249">
        <v>0</v>
      </c>
      <c r="T38" s="313">
        <v>0</v>
      </c>
      <c r="U38" s="251">
        <v>0</v>
      </c>
      <c r="V38" s="314">
        <v>1</v>
      </c>
      <c r="W38" s="314">
        <v>0</v>
      </c>
      <c r="X38" s="266">
        <v>1</v>
      </c>
      <c r="Y38" s="316">
        <v>32</v>
      </c>
      <c r="Z38" s="315" t="s">
        <v>79</v>
      </c>
      <c r="AA38" s="316">
        <v>32</v>
      </c>
      <c r="AB38" s="255" t="s">
        <v>79</v>
      </c>
      <c r="AC38" s="315" t="s">
        <v>79</v>
      </c>
      <c r="AD38" s="256" t="s">
        <v>79</v>
      </c>
      <c r="AE38" s="255" t="s">
        <v>79</v>
      </c>
      <c r="AF38" s="315" t="s">
        <v>79</v>
      </c>
      <c r="AG38" s="315" t="s">
        <v>79</v>
      </c>
    </row>
    <row r="39" spans="2:116">
      <c r="B39" s="594"/>
      <c r="C39" s="4" t="s">
        <v>138</v>
      </c>
      <c r="D39" s="249">
        <v>0</v>
      </c>
      <c r="E39" s="313">
        <v>0</v>
      </c>
      <c r="F39" s="251">
        <v>0</v>
      </c>
      <c r="G39" s="249">
        <v>1</v>
      </c>
      <c r="H39" s="313">
        <v>2</v>
      </c>
      <c r="I39" s="251">
        <v>3</v>
      </c>
      <c r="J39" s="249">
        <v>0</v>
      </c>
      <c r="K39" s="313">
        <v>1</v>
      </c>
      <c r="L39" s="251">
        <v>1</v>
      </c>
      <c r="M39" s="249">
        <v>1</v>
      </c>
      <c r="N39" s="313">
        <v>0</v>
      </c>
      <c r="O39" s="251">
        <v>1</v>
      </c>
      <c r="P39" s="249">
        <v>0</v>
      </c>
      <c r="Q39" s="313">
        <v>3</v>
      </c>
      <c r="R39" s="251">
        <v>3</v>
      </c>
      <c r="S39" s="249">
        <v>0</v>
      </c>
      <c r="T39" s="313">
        <v>1</v>
      </c>
      <c r="U39" s="251">
        <v>1</v>
      </c>
      <c r="V39" s="314">
        <v>2</v>
      </c>
      <c r="W39" s="314">
        <v>7</v>
      </c>
      <c r="X39" s="266">
        <v>9</v>
      </c>
      <c r="Y39" s="316">
        <v>39.5</v>
      </c>
      <c r="Z39" s="316">
        <v>46.155844155844157</v>
      </c>
      <c r="AA39" s="316">
        <v>46.444444444444443</v>
      </c>
      <c r="AB39" s="255" t="s">
        <v>79</v>
      </c>
      <c r="AC39" s="316">
        <v>33.333333333333329</v>
      </c>
      <c r="AD39" s="259">
        <v>33.333333333333329</v>
      </c>
      <c r="AE39" s="258">
        <v>100</v>
      </c>
      <c r="AF39" s="316">
        <v>40</v>
      </c>
      <c r="AG39" s="316">
        <v>50</v>
      </c>
    </row>
    <row r="40" spans="2:116">
      <c r="B40" s="594"/>
      <c r="C40" s="289" t="s">
        <v>142</v>
      </c>
      <c r="D40" s="267">
        <v>0</v>
      </c>
      <c r="E40" s="268">
        <v>0</v>
      </c>
      <c r="F40" s="269">
        <v>0</v>
      </c>
      <c r="G40" s="267">
        <v>6</v>
      </c>
      <c r="H40" s="268">
        <v>0</v>
      </c>
      <c r="I40" s="269">
        <v>6</v>
      </c>
      <c r="J40" s="267">
        <v>4</v>
      </c>
      <c r="K40" s="268">
        <v>0</v>
      </c>
      <c r="L40" s="269">
        <v>4</v>
      </c>
      <c r="M40" s="267">
        <v>4</v>
      </c>
      <c r="N40" s="268">
        <v>0</v>
      </c>
      <c r="O40" s="269">
        <v>4</v>
      </c>
      <c r="P40" s="267">
        <v>2</v>
      </c>
      <c r="Q40" s="268">
        <v>0</v>
      </c>
      <c r="R40" s="269">
        <v>2</v>
      </c>
      <c r="S40" s="267">
        <v>0</v>
      </c>
      <c r="T40" s="268">
        <v>0</v>
      </c>
      <c r="U40" s="269">
        <v>0</v>
      </c>
      <c r="V40" s="270">
        <v>16</v>
      </c>
      <c r="W40" s="270">
        <v>0</v>
      </c>
      <c r="X40" s="271">
        <v>16</v>
      </c>
      <c r="Y40" s="290">
        <v>40.4375</v>
      </c>
      <c r="Z40" s="273" t="s">
        <v>79</v>
      </c>
      <c r="AA40" s="290">
        <v>40.4375</v>
      </c>
      <c r="AB40" s="291">
        <v>200</v>
      </c>
      <c r="AC40" s="273" t="s">
        <v>79</v>
      </c>
      <c r="AD40" s="292">
        <v>200</v>
      </c>
      <c r="AE40" s="291">
        <v>100</v>
      </c>
      <c r="AF40" s="273" t="s">
        <v>79</v>
      </c>
      <c r="AG40" s="290">
        <v>100</v>
      </c>
    </row>
    <row r="42" spans="2:116" s="154" customFormat="1">
      <c r="B42" s="507" t="s">
        <v>312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82"/>
      <c r="AG42" s="94"/>
      <c r="AH42" s="82"/>
      <c r="AI42" s="94"/>
      <c r="AJ42" s="82"/>
      <c r="AK42" s="94"/>
      <c r="AL42" s="82"/>
      <c r="AM42" s="94"/>
      <c r="AN42" s="82"/>
      <c r="AO42" s="94"/>
      <c r="AP42" s="82"/>
      <c r="AQ42" s="94"/>
      <c r="AR42" s="148"/>
      <c r="AS42" s="94"/>
      <c r="AT42" s="94"/>
      <c r="AU42" s="94"/>
      <c r="AV42" s="82"/>
      <c r="AW42" s="94"/>
      <c r="AX42" s="94"/>
      <c r="AY42" s="94"/>
      <c r="AZ42" s="94"/>
      <c r="BA42" s="94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94"/>
      <c r="BM42" s="148"/>
      <c r="BN42" s="148"/>
      <c r="BO42" s="148"/>
      <c r="BP42" s="148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93"/>
      <c r="DI42" s="93"/>
      <c r="DJ42" s="93"/>
      <c r="DK42" s="93"/>
      <c r="DL42" s="93"/>
    </row>
    <row r="43" spans="2:116" s="154" customFormat="1">
      <c r="B43" s="85" t="s">
        <v>82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154" customFormat="1" ht="30" customHeight="1">
      <c r="B44" s="554" t="s">
        <v>143</v>
      </c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2:116" s="154" customFormat="1" ht="34.15" customHeight="1">
      <c r="B45" s="554" t="s">
        <v>320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2:116" s="155" customFormat="1" ht="19.899999999999999" customHeight="1">
      <c r="B46" s="593" t="s">
        <v>144</v>
      </c>
      <c r="C46" s="593"/>
      <c r="D46" s="593"/>
      <c r="E46" s="593"/>
      <c r="F46" s="593"/>
      <c r="G46" s="593"/>
      <c r="H46" s="593"/>
      <c r="I46" s="593"/>
      <c r="J46" s="593"/>
      <c r="K46" s="593"/>
      <c r="L46" s="593"/>
      <c r="M46" s="593"/>
      <c r="N46" s="593"/>
      <c r="O46" s="593"/>
      <c r="P46" s="593"/>
      <c r="Q46" s="593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7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2:116">
      <c r="B47" s="468" t="s">
        <v>306</v>
      </c>
    </row>
    <row r="48" spans="2:116">
      <c r="B48" s="468" t="s">
        <v>307</v>
      </c>
    </row>
    <row r="49" spans="2:2">
      <c r="B49" s="468" t="s">
        <v>317</v>
      </c>
    </row>
    <row r="50" spans="2:2">
      <c r="B50" s="468" t="s">
        <v>309</v>
      </c>
    </row>
  </sheetData>
  <mergeCells count="18">
    <mergeCell ref="B46:Q46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showGridLines="0" showRuler="0" zoomScaleNormal="100" workbookViewId="0"/>
  </sheetViews>
  <sheetFormatPr defaultColWidth="0" defaultRowHeight="0" customHeight="1" zeroHeight="1"/>
  <cols>
    <col min="1" max="1" width="2.7109375" style="24" customWidth="1"/>
    <col min="2" max="2" width="11.42578125" style="24" customWidth="1"/>
    <col min="3" max="3" width="15.140625" style="24" customWidth="1"/>
    <col min="4" max="4" width="56.85546875" style="24" customWidth="1"/>
    <col min="5" max="5" width="7.42578125" style="24" customWidth="1"/>
    <col min="6" max="6" width="2.5703125" style="24" customWidth="1"/>
    <col min="7" max="10" width="7.42578125" style="24" customWidth="1"/>
    <col min="11" max="11" width="8.28515625" style="24" customWidth="1"/>
    <col min="12" max="12" width="8.140625" style="24" customWidth="1"/>
    <col min="13" max="13" width="11.5703125" style="24" customWidth="1"/>
    <col min="14" max="14" width="2.28515625" style="24" customWidth="1"/>
    <col min="15" max="17" width="0" style="24" hidden="1" customWidth="1"/>
    <col min="18" max="16384" width="8" style="24" hidden="1"/>
  </cols>
  <sheetData>
    <row r="1" spans="2:17" s="16" customFormat="1" ht="18" customHeight="1">
      <c r="B1" s="17" t="s">
        <v>5</v>
      </c>
      <c r="C1" s="18"/>
      <c r="D1" s="18"/>
      <c r="E1" s="18"/>
      <c r="F1" s="18"/>
      <c r="G1" s="18"/>
      <c r="H1" s="18"/>
      <c r="I1" s="18"/>
      <c r="J1" s="18"/>
      <c r="K1" s="18"/>
      <c r="L1" s="19"/>
      <c r="M1" s="18"/>
      <c r="N1" s="18"/>
      <c r="O1" s="18"/>
      <c r="P1" s="18"/>
      <c r="Q1" s="18"/>
    </row>
    <row r="2" spans="2:17" s="16" customFormat="1" ht="3.75" customHeight="1">
      <c r="B2" s="20"/>
      <c r="C2" s="20"/>
      <c r="D2" s="20"/>
      <c r="E2" s="20"/>
      <c r="F2" s="20"/>
      <c r="G2" s="20"/>
      <c r="H2" s="20"/>
      <c r="I2" s="20"/>
      <c r="J2" s="21"/>
      <c r="K2" s="21"/>
      <c r="L2" s="22"/>
      <c r="M2" s="21"/>
      <c r="N2" s="18"/>
      <c r="O2" s="18"/>
      <c r="P2" s="18"/>
      <c r="Q2" s="18"/>
    </row>
    <row r="3" spans="2:17" s="16" customFormat="1" ht="24" customHeight="1">
      <c r="B3" s="23" t="s">
        <v>6</v>
      </c>
      <c r="C3" s="20"/>
      <c r="D3" s="20"/>
      <c r="E3" s="20"/>
      <c r="F3" s="20"/>
      <c r="G3" s="20"/>
      <c r="H3" s="20"/>
      <c r="I3" s="20"/>
      <c r="J3" s="21"/>
      <c r="K3" s="21"/>
      <c r="L3" s="22"/>
      <c r="M3" s="21"/>
      <c r="N3" s="18"/>
      <c r="O3" s="18"/>
      <c r="P3" s="18"/>
      <c r="Q3" s="18"/>
    </row>
    <row r="4" spans="2:17" ht="8.25" customHeight="1"/>
    <row r="5" spans="2:17" ht="15" customHeight="1">
      <c r="B5" s="546" t="s">
        <v>7</v>
      </c>
      <c r="C5" s="546"/>
      <c r="D5" s="546"/>
      <c r="E5" s="546"/>
      <c r="F5" s="546"/>
      <c r="G5" s="546"/>
      <c r="H5" s="546"/>
      <c r="I5" s="546"/>
      <c r="J5" s="546"/>
      <c r="K5" s="546"/>
      <c r="L5" s="546"/>
      <c r="M5" s="546"/>
    </row>
    <row r="6" spans="2:17" ht="15">
      <c r="B6" s="546"/>
      <c r="C6" s="546"/>
      <c r="D6" s="546"/>
      <c r="E6" s="546"/>
      <c r="F6" s="546"/>
      <c r="G6" s="546"/>
      <c r="H6" s="546"/>
      <c r="I6" s="546"/>
      <c r="J6" s="546"/>
      <c r="K6" s="546"/>
      <c r="L6" s="546"/>
      <c r="M6" s="546"/>
    </row>
    <row r="7" spans="2:17" ht="15">
      <c r="B7" s="546"/>
      <c r="C7" s="546"/>
      <c r="D7" s="546"/>
      <c r="E7" s="546"/>
      <c r="F7" s="546"/>
      <c r="G7" s="546"/>
      <c r="H7" s="546"/>
      <c r="I7" s="546"/>
      <c r="J7" s="546"/>
      <c r="K7" s="546"/>
      <c r="L7" s="546"/>
      <c r="M7" s="546"/>
      <c r="O7" s="25"/>
    </row>
    <row r="8" spans="2:17" ht="15">
      <c r="B8" s="546"/>
      <c r="C8" s="546"/>
      <c r="D8" s="546"/>
      <c r="E8" s="546"/>
      <c r="F8" s="546"/>
      <c r="G8" s="546"/>
      <c r="H8" s="546"/>
      <c r="I8" s="546"/>
      <c r="J8" s="546"/>
      <c r="K8" s="546"/>
      <c r="L8" s="546"/>
      <c r="M8" s="546"/>
    </row>
    <row r="9" spans="2:17" ht="15">
      <c r="B9" s="546"/>
      <c r="C9" s="546"/>
      <c r="D9" s="546"/>
      <c r="E9" s="546"/>
      <c r="F9" s="546"/>
      <c r="G9" s="546"/>
      <c r="H9" s="546"/>
      <c r="I9" s="546"/>
      <c r="J9" s="546"/>
      <c r="K9" s="546"/>
      <c r="L9" s="546"/>
      <c r="M9" s="546"/>
    </row>
    <row r="10" spans="2:17" ht="15">
      <c r="B10" s="546"/>
      <c r="C10" s="546"/>
      <c r="D10" s="546"/>
      <c r="E10" s="546"/>
      <c r="F10" s="546"/>
      <c r="G10" s="546"/>
      <c r="H10" s="546"/>
      <c r="I10" s="546"/>
      <c r="J10" s="546"/>
      <c r="K10" s="546"/>
      <c r="L10" s="546"/>
      <c r="M10" s="546"/>
    </row>
    <row r="11" spans="2:17" ht="15">
      <c r="B11" s="546"/>
      <c r="C11" s="546"/>
      <c r="D11" s="546"/>
      <c r="E11" s="546"/>
      <c r="F11" s="546"/>
      <c r="G11" s="546"/>
      <c r="H11" s="546"/>
      <c r="I11" s="546"/>
      <c r="J11" s="546"/>
      <c r="K11" s="546"/>
      <c r="L11" s="546"/>
      <c r="M11" s="546"/>
    </row>
    <row r="12" spans="2:17" ht="5.25" customHeight="1">
      <c r="B12" s="546"/>
      <c r="C12" s="546"/>
      <c r="D12" s="546"/>
      <c r="E12" s="546"/>
      <c r="F12" s="546"/>
      <c r="G12" s="546"/>
      <c r="H12" s="546"/>
      <c r="I12" s="546"/>
      <c r="J12" s="546"/>
      <c r="K12" s="546"/>
      <c r="L12" s="546"/>
      <c r="M12" s="546"/>
    </row>
    <row r="13" spans="2:17" ht="15">
      <c r="B13" s="26" t="s">
        <v>8</v>
      </c>
      <c r="C13" s="26"/>
      <c r="D13" s="27"/>
      <c r="E13" s="27"/>
      <c r="F13" s="27"/>
      <c r="G13" s="27"/>
      <c r="H13" s="27"/>
      <c r="I13" s="27"/>
      <c r="J13" s="27"/>
      <c r="K13" s="27"/>
      <c r="L13" s="27"/>
      <c r="M13" s="27"/>
    </row>
    <row r="14" spans="2:17" ht="12" customHeight="1"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</row>
    <row r="15" spans="2:17" ht="15" customHeight="1">
      <c r="B15" s="547" t="s">
        <v>9</v>
      </c>
      <c r="C15" s="546"/>
      <c r="D15" s="546"/>
      <c r="E15" s="546"/>
      <c r="F15" s="546"/>
      <c r="G15" s="546"/>
      <c r="H15" s="546"/>
      <c r="I15" s="546"/>
      <c r="J15" s="546"/>
      <c r="K15" s="546"/>
      <c r="L15" s="546"/>
      <c r="M15" s="546"/>
    </row>
    <row r="16" spans="2:17" ht="15">
      <c r="B16" s="546"/>
      <c r="C16" s="546"/>
      <c r="D16" s="546"/>
      <c r="E16" s="546"/>
      <c r="F16" s="546"/>
      <c r="G16" s="546"/>
      <c r="H16" s="546"/>
      <c r="I16" s="546"/>
      <c r="J16" s="546"/>
      <c r="K16" s="546"/>
      <c r="L16" s="546"/>
      <c r="M16" s="546"/>
    </row>
    <row r="17" spans="2:14" ht="15">
      <c r="B17" s="546"/>
      <c r="C17" s="546"/>
      <c r="D17" s="546"/>
      <c r="E17" s="546"/>
      <c r="F17" s="546"/>
      <c r="G17" s="546"/>
      <c r="H17" s="546"/>
      <c r="I17" s="546"/>
      <c r="J17" s="546"/>
      <c r="K17" s="546"/>
      <c r="L17" s="546"/>
      <c r="M17" s="546"/>
    </row>
    <row r="18" spans="2:14" ht="29.25" customHeight="1">
      <c r="B18" s="546"/>
      <c r="C18" s="546"/>
      <c r="D18" s="546"/>
      <c r="E18" s="546"/>
      <c r="F18" s="546"/>
      <c r="G18" s="546"/>
      <c r="H18" s="546"/>
      <c r="I18" s="546"/>
      <c r="J18" s="546"/>
      <c r="K18" s="546"/>
      <c r="L18" s="546"/>
      <c r="M18" s="546"/>
    </row>
    <row r="19" spans="2:14" ht="12" customHeight="1">
      <c r="B19" s="548" t="s">
        <v>341</v>
      </c>
      <c r="C19" s="548"/>
      <c r="D19" s="548"/>
      <c r="E19" s="548"/>
      <c r="F19" s="548"/>
      <c r="G19" s="548"/>
      <c r="H19" s="548"/>
      <c r="I19" s="548"/>
      <c r="J19" s="548"/>
      <c r="K19" s="548"/>
      <c r="L19" s="548"/>
      <c r="M19" s="548"/>
    </row>
    <row r="20" spans="2:14" ht="15">
      <c r="B20" s="548"/>
      <c r="C20" s="548"/>
      <c r="D20" s="548"/>
      <c r="E20" s="548"/>
      <c r="F20" s="548"/>
      <c r="G20" s="548"/>
      <c r="H20" s="548"/>
      <c r="I20" s="548"/>
      <c r="J20" s="548"/>
      <c r="K20" s="548"/>
      <c r="L20" s="548"/>
      <c r="M20" s="548"/>
    </row>
    <row r="21" spans="2:14" ht="15">
      <c r="B21" s="548"/>
      <c r="C21" s="548"/>
      <c r="D21" s="548"/>
      <c r="E21" s="548"/>
      <c r="F21" s="548"/>
      <c r="G21" s="548"/>
      <c r="H21" s="548"/>
      <c r="I21" s="548"/>
      <c r="J21" s="548"/>
      <c r="K21" s="548"/>
      <c r="L21" s="548"/>
      <c r="M21" s="548"/>
    </row>
    <row r="22" spans="2:14" ht="15">
      <c r="B22" s="548"/>
      <c r="C22" s="548"/>
      <c r="D22" s="548"/>
      <c r="E22" s="548"/>
      <c r="F22" s="548"/>
      <c r="G22" s="548"/>
      <c r="H22" s="548"/>
      <c r="I22" s="548"/>
      <c r="J22" s="548"/>
      <c r="K22" s="548"/>
      <c r="L22" s="548"/>
      <c r="M22" s="548"/>
    </row>
    <row r="23" spans="2:14" ht="15.75" customHeight="1">
      <c r="B23" s="549" t="s">
        <v>10</v>
      </c>
      <c r="C23" s="549"/>
      <c r="D23" s="549"/>
      <c r="E23" s="549"/>
      <c r="F23" s="549"/>
      <c r="G23" s="549"/>
      <c r="H23" s="549"/>
      <c r="I23" s="549"/>
      <c r="J23" s="549"/>
      <c r="K23" s="549"/>
      <c r="L23" s="549"/>
      <c r="M23" s="549"/>
    </row>
    <row r="24" spans="2:14" ht="15">
      <c r="B24" s="549"/>
      <c r="C24" s="549"/>
      <c r="D24" s="549"/>
      <c r="E24" s="549"/>
      <c r="F24" s="549"/>
      <c r="G24" s="549"/>
      <c r="H24" s="549"/>
      <c r="I24" s="549"/>
      <c r="J24" s="549"/>
      <c r="K24" s="549"/>
      <c r="L24" s="549"/>
      <c r="M24" s="549"/>
    </row>
    <row r="25" spans="2:14" ht="15">
      <c r="B25" s="29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</row>
    <row r="26" spans="2:14" s="30" customFormat="1" ht="30" customHeight="1">
      <c r="B26" s="549" t="s">
        <v>11</v>
      </c>
      <c r="C26" s="549"/>
      <c r="D26" s="549"/>
      <c r="E26" s="549"/>
      <c r="F26" s="549"/>
      <c r="G26" s="549"/>
      <c r="H26" s="549"/>
      <c r="I26" s="549"/>
      <c r="J26" s="549"/>
      <c r="K26" s="549"/>
      <c r="L26" s="549"/>
      <c r="M26" s="549"/>
      <c r="N26" s="29"/>
    </row>
    <row r="27" spans="2:14" ht="15"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</row>
    <row r="28" spans="2:14" ht="29.25" customHeight="1">
      <c r="B28" s="543" t="s">
        <v>12</v>
      </c>
      <c r="C28" s="544"/>
      <c r="D28" s="545"/>
      <c r="E28" s="29"/>
      <c r="F28" s="29"/>
      <c r="G28" s="29"/>
      <c r="H28" s="29"/>
      <c r="I28" s="29"/>
      <c r="J28" s="29"/>
      <c r="K28" s="29"/>
      <c r="L28" s="29"/>
      <c r="M28" s="29"/>
    </row>
    <row r="29" spans="2:14" ht="36.75" customHeight="1" thickBot="1">
      <c r="B29" s="31" t="s">
        <v>13</v>
      </c>
      <c r="C29" s="31" t="s">
        <v>14</v>
      </c>
      <c r="D29" s="32" t="s">
        <v>15</v>
      </c>
      <c r="E29" s="29"/>
      <c r="F29" s="29"/>
      <c r="G29" s="29"/>
      <c r="H29" s="29"/>
      <c r="I29" s="29"/>
      <c r="J29" s="29"/>
      <c r="K29" s="29"/>
      <c r="L29" s="29"/>
      <c r="M29" s="29"/>
    </row>
    <row r="30" spans="2:14" ht="15" customHeight="1" thickTop="1">
      <c r="B30" s="33" t="s">
        <v>16</v>
      </c>
      <c r="C30" s="34" t="s">
        <v>17</v>
      </c>
      <c r="D30" s="35" t="s">
        <v>18</v>
      </c>
      <c r="E30" s="29"/>
      <c r="F30" s="29"/>
      <c r="G30" s="29"/>
      <c r="H30" s="29"/>
      <c r="I30" s="29"/>
      <c r="J30" s="29"/>
      <c r="K30" s="29"/>
      <c r="L30" s="29"/>
      <c r="M30" s="29"/>
    </row>
    <row r="31" spans="2:14" ht="15" customHeight="1">
      <c r="B31" s="33" t="s">
        <v>19</v>
      </c>
      <c r="C31" s="36" t="s">
        <v>20</v>
      </c>
      <c r="D31" s="35" t="s">
        <v>324</v>
      </c>
      <c r="E31" s="29"/>
      <c r="F31" s="29"/>
      <c r="G31" s="29"/>
      <c r="H31" s="29"/>
      <c r="I31" s="29"/>
      <c r="J31" s="29"/>
      <c r="K31" s="29"/>
      <c r="L31" s="29"/>
      <c r="M31" s="29"/>
    </row>
    <row r="32" spans="2:14" ht="15" customHeight="1">
      <c r="B32" s="33" t="s">
        <v>21</v>
      </c>
      <c r="C32" s="36" t="s">
        <v>22</v>
      </c>
      <c r="D32" s="35" t="s">
        <v>23</v>
      </c>
      <c r="E32" s="29"/>
      <c r="F32" s="29"/>
      <c r="G32" s="29"/>
      <c r="H32" s="29"/>
      <c r="I32" s="29"/>
      <c r="J32" s="29"/>
      <c r="K32" s="29"/>
      <c r="L32" s="29"/>
      <c r="M32" s="29"/>
    </row>
    <row r="33" spans="2:13" ht="15" customHeight="1">
      <c r="B33" s="33" t="s">
        <v>24</v>
      </c>
      <c r="C33" s="36" t="s">
        <v>25</v>
      </c>
      <c r="D33" s="35" t="s">
        <v>26</v>
      </c>
      <c r="E33" s="29"/>
      <c r="F33" s="29"/>
      <c r="G33" s="29"/>
      <c r="H33" s="29"/>
      <c r="I33" s="29"/>
      <c r="J33" s="29"/>
      <c r="K33" s="29"/>
      <c r="L33" s="29"/>
      <c r="M33" s="29"/>
    </row>
    <row r="34" spans="2:13" ht="15" customHeight="1">
      <c r="B34" s="33" t="s">
        <v>24</v>
      </c>
      <c r="C34" s="36" t="s">
        <v>27</v>
      </c>
      <c r="D34" s="35" t="s">
        <v>28</v>
      </c>
      <c r="E34" s="29"/>
      <c r="F34" s="29"/>
      <c r="G34" s="29"/>
      <c r="H34" s="29"/>
      <c r="I34" s="29"/>
      <c r="J34" s="29"/>
      <c r="K34" s="29"/>
      <c r="L34" s="29"/>
      <c r="M34" s="29"/>
    </row>
    <row r="35" spans="2:13" ht="15" customHeight="1">
      <c r="B35" s="37" t="s">
        <v>29</v>
      </c>
      <c r="C35" s="38" t="s">
        <v>30</v>
      </c>
      <c r="D35" s="39" t="s">
        <v>325</v>
      </c>
      <c r="E35" s="29"/>
      <c r="F35" s="29"/>
      <c r="G35" s="29"/>
      <c r="H35" s="29"/>
      <c r="I35" s="29"/>
      <c r="J35" s="29"/>
      <c r="K35" s="29"/>
      <c r="L35" s="29"/>
      <c r="M35" s="29"/>
    </row>
    <row r="36" spans="2:13" ht="15" customHeight="1">
      <c r="B36" s="33" t="s">
        <v>31</v>
      </c>
      <c r="C36" s="38" t="s">
        <v>32</v>
      </c>
      <c r="D36" s="40" t="s">
        <v>33</v>
      </c>
      <c r="E36" s="29"/>
      <c r="F36" s="29"/>
      <c r="G36" s="29"/>
      <c r="H36" s="29"/>
      <c r="I36" s="29"/>
      <c r="J36" s="29"/>
      <c r="K36" s="29"/>
      <c r="L36" s="29"/>
      <c r="M36" s="29"/>
    </row>
    <row r="37" spans="2:13" ht="15" customHeight="1">
      <c r="B37" s="33" t="s">
        <v>34</v>
      </c>
      <c r="C37" s="38" t="s">
        <v>35</v>
      </c>
      <c r="D37" s="40" t="s">
        <v>36</v>
      </c>
      <c r="E37" s="29"/>
      <c r="F37" s="29"/>
      <c r="G37" s="29"/>
      <c r="H37" s="29"/>
      <c r="I37" s="29"/>
      <c r="J37" s="29"/>
      <c r="K37" s="29"/>
      <c r="L37" s="29"/>
      <c r="M37" s="29"/>
    </row>
    <row r="38" spans="2:13" ht="15" customHeight="1">
      <c r="B38" s="41" t="s">
        <v>34</v>
      </c>
      <c r="C38" s="42" t="s">
        <v>37</v>
      </c>
      <c r="D38" s="35" t="s">
        <v>38</v>
      </c>
      <c r="E38" s="29"/>
      <c r="F38" s="29"/>
      <c r="G38" s="29"/>
      <c r="H38" s="29"/>
      <c r="I38" s="29"/>
      <c r="J38" s="29"/>
      <c r="K38" s="29"/>
      <c r="L38" s="29"/>
      <c r="M38" s="29"/>
    </row>
    <row r="39" spans="2:13" ht="15" customHeight="1">
      <c r="B39" s="41" t="s">
        <v>39</v>
      </c>
      <c r="C39" s="42" t="s">
        <v>40</v>
      </c>
      <c r="D39" s="35" t="s">
        <v>41</v>
      </c>
      <c r="E39" s="29"/>
      <c r="F39" s="29"/>
      <c r="G39" s="29"/>
      <c r="H39" s="29"/>
      <c r="I39" s="29"/>
      <c r="J39" s="29"/>
      <c r="K39" s="29"/>
      <c r="L39" s="29"/>
      <c r="M39" s="29"/>
    </row>
    <row r="40" spans="2:13" ht="15" customHeight="1">
      <c r="B40" s="41" t="s">
        <v>42</v>
      </c>
      <c r="C40" s="42" t="s">
        <v>43</v>
      </c>
      <c r="D40" s="35" t="s">
        <v>44</v>
      </c>
      <c r="E40" s="29"/>
      <c r="F40" s="29"/>
      <c r="G40" s="29"/>
      <c r="H40" s="29"/>
      <c r="I40" s="29"/>
      <c r="J40" s="29"/>
      <c r="K40" s="29"/>
      <c r="L40" s="29"/>
      <c r="M40" s="29"/>
    </row>
    <row r="41" spans="2:13" ht="15" customHeight="1">
      <c r="B41" s="37" t="s">
        <v>326</v>
      </c>
      <c r="C41" s="38">
        <v>44015</v>
      </c>
      <c r="D41" s="39" t="s">
        <v>327</v>
      </c>
      <c r="E41" s="29"/>
      <c r="F41" s="29"/>
      <c r="G41" s="29"/>
      <c r="H41" s="29"/>
      <c r="I41" s="29"/>
      <c r="J41" s="29"/>
      <c r="K41" s="29"/>
      <c r="L41" s="29"/>
      <c r="M41" s="29"/>
    </row>
    <row r="42" spans="2:13" ht="15" customHeight="1">
      <c r="B42" s="43" t="s">
        <v>328</v>
      </c>
      <c r="C42" s="44">
        <v>44106</v>
      </c>
      <c r="D42" s="45" t="s">
        <v>329</v>
      </c>
      <c r="E42" s="29"/>
      <c r="F42" s="29"/>
      <c r="G42" s="29"/>
      <c r="H42" s="29"/>
      <c r="I42" s="29"/>
      <c r="J42" s="29"/>
      <c r="K42" s="29"/>
      <c r="L42" s="29"/>
      <c r="M42" s="29"/>
    </row>
    <row r="43" spans="2:13" ht="15">
      <c r="B43" s="29"/>
      <c r="C43" s="29"/>
      <c r="D43" s="29"/>
      <c r="E43" s="29"/>
      <c r="F43" s="29"/>
      <c r="G43" s="29"/>
      <c r="H43" s="29"/>
      <c r="I43" s="29"/>
      <c r="J43" s="29"/>
      <c r="K43" s="29"/>
      <c r="L43" s="29"/>
      <c r="M43" s="29"/>
    </row>
    <row r="44" spans="2:13" ht="5.25" customHeight="1"/>
    <row r="45" spans="2:13" ht="18.75" customHeight="1">
      <c r="B45" s="46" t="s">
        <v>344</v>
      </c>
      <c r="G45" s="47"/>
    </row>
    <row r="46" spans="2:13" s="48" customFormat="1" ht="20.25" customHeight="1">
      <c r="B46" s="3" t="s">
        <v>330</v>
      </c>
    </row>
    <row r="47" spans="2:13" ht="20.25" customHeight="1">
      <c r="B47" s="25" t="s">
        <v>45</v>
      </c>
    </row>
    <row r="48" spans="2:13" ht="15" customHeight="1"/>
    <row r="49" ht="15" hidden="1" customHeight="1"/>
    <row r="50" ht="15" hidden="1" customHeight="1"/>
    <row r="51" ht="15" hidden="1" customHeight="1"/>
    <row r="52" ht="15" hidden="1" customHeight="1"/>
    <row r="53" ht="15" hidden="1" customHeight="1"/>
    <row r="54" ht="15" hidden="1" customHeight="1"/>
    <row r="55" ht="15" hidden="1" customHeight="1"/>
    <row r="56" ht="15" hidden="1" customHeight="1"/>
    <row r="57" ht="15" hidden="1" customHeight="1"/>
  </sheetData>
  <sheetProtection algorithmName="SHA-512" hashValue="u/1JDPy5woWv1XTayN6lDDnUwbam9hwnCSU7U+B90RZT3BPXGD8w7zG/ZK9F82r1ghSO/1YNBxLmAqUyaEE1XA==" saltValue="Behk2aZmefO01H/ccQH3CA==" spinCount="100000" sheet="1" objects="1" scenarios="1"/>
  <mergeCells count="6">
    <mergeCell ref="B28:D28"/>
    <mergeCell ref="B5:M12"/>
    <mergeCell ref="B15:M18"/>
    <mergeCell ref="B19:M22"/>
    <mergeCell ref="B23:M24"/>
    <mergeCell ref="B26:M26"/>
  </mergeCells>
  <hyperlinks>
    <hyperlink ref="B1" location="Indice!A1" display="Voltar ao Índice"/>
    <hyperlink ref="B13" r:id="rId1"/>
    <hyperlink ref="B47" r:id="rId2"/>
    <hyperlink ref="B46" r:id="rId3"/>
  </hyperlinks>
  <pageMargins left="0.7" right="0.7" top="0.75" bottom="0.75" header="0.3" footer="0.3"/>
  <pageSetup paperSize="9" orientation="landscape" r:id="rId4"/>
  <headerFooter>
    <oddHeader>&amp;C&amp;"Trebuchet MS,Negrito"&amp;11&amp;K9E1B32NOTAS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234" customWidth="1"/>
    <col min="2" max="2" width="11.5703125" style="234" customWidth="1"/>
    <col min="3" max="3" width="33.5703125" style="234" customWidth="1"/>
    <col min="4" max="4" width="9" style="234" bestFit="1" customWidth="1"/>
    <col min="5" max="5" width="5.5703125" style="234" bestFit="1" customWidth="1"/>
    <col min="6" max="11" width="6.5703125" style="234" bestFit="1" customWidth="1"/>
    <col min="12" max="12" width="7.5703125" style="234" bestFit="1" customWidth="1"/>
    <col min="13" max="13" width="6.5703125" style="234" bestFit="1" customWidth="1"/>
    <col min="14" max="14" width="7.5703125" style="234" customWidth="1"/>
    <col min="15" max="15" width="7.5703125" style="234" bestFit="1" customWidth="1"/>
    <col min="16" max="17" width="6.5703125" style="234" bestFit="1" customWidth="1"/>
    <col min="18" max="18" width="7.85546875" style="234" customWidth="1"/>
    <col min="19" max="21" width="5.5703125" style="234" bestFit="1" customWidth="1"/>
    <col min="22" max="24" width="7.5703125" style="234" bestFit="1" customWidth="1"/>
    <col min="25" max="25" width="8.5703125" style="234" customWidth="1"/>
    <col min="26" max="27" width="5.5703125" style="234" customWidth="1"/>
    <col min="28" max="28" width="8" style="234" bestFit="1" customWidth="1"/>
    <col min="29" max="29" width="9.140625" style="234" customWidth="1"/>
    <col min="30" max="33" width="7.5703125" style="234" bestFit="1" customWidth="1"/>
    <col min="34" max="16384" width="9.140625" style="234"/>
  </cols>
  <sheetData>
    <row r="1" spans="1:33" s="62" customFormat="1" ht="14.25" customHeight="1">
      <c r="A1" s="97"/>
      <c r="B1" s="149" t="s">
        <v>5</v>
      </c>
    </row>
    <row r="2" spans="1:33" s="100" customFormat="1" ht="16.5">
      <c r="A2"/>
      <c r="B2" s="68" t="s">
        <v>3</v>
      </c>
      <c r="F2" s="232"/>
    </row>
    <row r="3" spans="1:33" s="100" customFormat="1" ht="18" customHeight="1">
      <c r="A3"/>
      <c r="B3" s="68" t="s">
        <v>157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</row>
    <row r="4" spans="1:33" s="100" customFormat="1" ht="18" customHeight="1">
      <c r="A4"/>
      <c r="B4" s="68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</row>
    <row r="5" spans="1:33" s="100" customFormat="1" ht="3.75" customHeight="1">
      <c r="A5"/>
      <c r="B5" s="68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</row>
    <row r="6" spans="1:33" ht="18" customHeight="1">
      <c r="D6" s="595" t="s">
        <v>290</v>
      </c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</row>
    <row r="7" spans="1:33">
      <c r="C7" s="235" t="s">
        <v>49</v>
      </c>
      <c r="D7" s="590" t="s">
        <v>118</v>
      </c>
      <c r="E7" s="591"/>
      <c r="F7" s="592"/>
      <c r="G7" s="590" t="s">
        <v>119</v>
      </c>
      <c r="H7" s="591"/>
      <c r="I7" s="592"/>
      <c r="J7" s="590" t="s">
        <v>120</v>
      </c>
      <c r="K7" s="591"/>
      <c r="L7" s="592"/>
      <c r="M7" s="590" t="s">
        <v>121</v>
      </c>
      <c r="N7" s="591"/>
      <c r="O7" s="592"/>
      <c r="P7" s="590" t="s">
        <v>122</v>
      </c>
      <c r="Q7" s="591"/>
      <c r="R7" s="592"/>
      <c r="S7" s="590" t="s">
        <v>123</v>
      </c>
      <c r="T7" s="591"/>
      <c r="U7" s="592"/>
      <c r="V7" s="599" t="s">
        <v>69</v>
      </c>
      <c r="W7" s="599"/>
      <c r="X7" s="585"/>
      <c r="Y7" s="589" t="s">
        <v>124</v>
      </c>
      <c r="Z7" s="589"/>
      <c r="AA7" s="589"/>
      <c r="AB7" s="586" t="s">
        <v>125</v>
      </c>
      <c r="AC7" s="589"/>
      <c r="AD7" s="588"/>
      <c r="AE7" s="597" t="s">
        <v>126</v>
      </c>
      <c r="AF7" s="598"/>
      <c r="AG7" s="598"/>
    </row>
    <row r="8" spans="1:33" ht="22.5" customHeight="1">
      <c r="B8" s="238" t="s">
        <v>274</v>
      </c>
      <c r="C8" s="310" t="s">
        <v>127</v>
      </c>
      <c r="D8" s="293" t="s">
        <v>67</v>
      </c>
      <c r="E8" s="294" t="s">
        <v>68</v>
      </c>
      <c r="F8" s="295" t="s">
        <v>128</v>
      </c>
      <c r="G8" s="293" t="s">
        <v>67</v>
      </c>
      <c r="H8" s="294" t="s">
        <v>68</v>
      </c>
      <c r="I8" s="295" t="s">
        <v>128</v>
      </c>
      <c r="J8" s="293" t="s">
        <v>67</v>
      </c>
      <c r="K8" s="294" t="s">
        <v>68</v>
      </c>
      <c r="L8" s="295" t="s">
        <v>128</v>
      </c>
      <c r="M8" s="293" t="s">
        <v>67</v>
      </c>
      <c r="N8" s="294" t="s">
        <v>68</v>
      </c>
      <c r="O8" s="295" t="s">
        <v>128</v>
      </c>
      <c r="P8" s="293" t="s">
        <v>67</v>
      </c>
      <c r="Q8" s="294" t="s">
        <v>68</v>
      </c>
      <c r="R8" s="295" t="s">
        <v>128</v>
      </c>
      <c r="S8" s="293" t="s">
        <v>67</v>
      </c>
      <c r="T8" s="294" t="s">
        <v>68</v>
      </c>
      <c r="U8" s="295" t="s">
        <v>128</v>
      </c>
      <c r="V8" s="296" t="s">
        <v>67</v>
      </c>
      <c r="W8" s="296" t="s">
        <v>68</v>
      </c>
      <c r="X8" s="297" t="s">
        <v>128</v>
      </c>
      <c r="Y8" s="298" t="s">
        <v>67</v>
      </c>
      <c r="Z8" s="298" t="s">
        <v>68</v>
      </c>
      <c r="AA8" s="298" t="s">
        <v>69</v>
      </c>
      <c r="AB8" s="299" t="s">
        <v>67</v>
      </c>
      <c r="AC8" s="298" t="s">
        <v>68</v>
      </c>
      <c r="AD8" s="300" t="s">
        <v>69</v>
      </c>
      <c r="AE8" s="299" t="s">
        <v>67</v>
      </c>
      <c r="AF8" s="298" t="s">
        <v>68</v>
      </c>
      <c r="AG8" s="298" t="s">
        <v>69</v>
      </c>
    </row>
    <row r="9" spans="1:33" ht="20.25" customHeight="1">
      <c r="A9" s="240"/>
      <c r="B9" s="596" t="s">
        <v>189</v>
      </c>
      <c r="C9" s="305" t="s">
        <v>69</v>
      </c>
      <c r="D9" s="241">
        <v>209</v>
      </c>
      <c r="E9" s="306">
        <v>92</v>
      </c>
      <c r="F9" s="243">
        <v>301</v>
      </c>
      <c r="G9" s="241">
        <v>1614</v>
      </c>
      <c r="H9" s="306">
        <v>1069</v>
      </c>
      <c r="I9" s="243">
        <v>2683</v>
      </c>
      <c r="J9" s="241">
        <v>4087</v>
      </c>
      <c r="K9" s="306">
        <v>3215</v>
      </c>
      <c r="L9" s="243">
        <v>7302</v>
      </c>
      <c r="M9" s="241">
        <v>4382</v>
      </c>
      <c r="N9" s="306">
        <v>3365</v>
      </c>
      <c r="O9" s="243">
        <v>7747</v>
      </c>
      <c r="P9" s="241">
        <v>2581</v>
      </c>
      <c r="Q9" s="306">
        <v>1074</v>
      </c>
      <c r="R9" s="243">
        <v>3655</v>
      </c>
      <c r="S9" s="241">
        <v>207</v>
      </c>
      <c r="T9" s="306">
        <v>76</v>
      </c>
      <c r="U9" s="243">
        <v>283</v>
      </c>
      <c r="V9" s="309">
        <v>13080</v>
      </c>
      <c r="W9" s="309">
        <v>8891</v>
      </c>
      <c r="X9" s="245">
        <v>21971</v>
      </c>
      <c r="Y9" s="308">
        <v>45.78310397553517</v>
      </c>
      <c r="Z9" s="308">
        <v>44.671128107074573</v>
      </c>
      <c r="AA9" s="308">
        <v>45.333120932137817</v>
      </c>
      <c r="AB9" s="247">
        <v>28.709802402169704</v>
      </c>
      <c r="AC9" s="308">
        <v>36.964618249534453</v>
      </c>
      <c r="AD9" s="248">
        <v>31.135430916552671</v>
      </c>
      <c r="AE9" s="247">
        <v>38.368771818470329</v>
      </c>
      <c r="AF9" s="308">
        <v>37.716852540272619</v>
      </c>
      <c r="AG9" s="308">
        <v>38.104217738387078</v>
      </c>
    </row>
    <row r="10" spans="1:33">
      <c r="B10" s="596"/>
      <c r="C10" s="4" t="s">
        <v>129</v>
      </c>
      <c r="D10" s="249">
        <v>0</v>
      </c>
      <c r="E10" s="313">
        <v>0</v>
      </c>
      <c r="F10" s="251">
        <v>0</v>
      </c>
      <c r="G10" s="249">
        <v>1</v>
      </c>
      <c r="H10" s="313">
        <v>1</v>
      </c>
      <c r="I10" s="251">
        <v>2</v>
      </c>
      <c r="J10" s="249">
        <v>30</v>
      </c>
      <c r="K10" s="313">
        <v>11</v>
      </c>
      <c r="L10" s="251">
        <v>41</v>
      </c>
      <c r="M10" s="249">
        <v>67</v>
      </c>
      <c r="N10" s="313">
        <v>39</v>
      </c>
      <c r="O10" s="251">
        <v>106</v>
      </c>
      <c r="P10" s="249">
        <v>56</v>
      </c>
      <c r="Q10" s="313">
        <v>25</v>
      </c>
      <c r="R10" s="251">
        <v>81</v>
      </c>
      <c r="S10" s="249">
        <v>19</v>
      </c>
      <c r="T10" s="313">
        <v>6</v>
      </c>
      <c r="U10" s="251">
        <v>25</v>
      </c>
      <c r="V10" s="318">
        <v>173</v>
      </c>
      <c r="W10" s="318">
        <v>82</v>
      </c>
      <c r="X10" s="253">
        <v>255</v>
      </c>
      <c r="Y10" s="316">
        <v>53.364161849710982</v>
      </c>
      <c r="Z10" s="316">
        <v>52.036585365853661</v>
      </c>
      <c r="AA10" s="316">
        <v>52.937254901960785</v>
      </c>
      <c r="AB10" s="258">
        <v>0</v>
      </c>
      <c r="AC10" s="316">
        <v>0</v>
      </c>
      <c r="AD10" s="259">
        <v>0</v>
      </c>
      <c r="AE10" s="258">
        <v>4.2168674698795181</v>
      </c>
      <c r="AF10" s="316">
        <v>5.1282051282051277</v>
      </c>
      <c r="AG10" s="316">
        <v>4.5081967213114753</v>
      </c>
    </row>
    <row r="11" spans="1:33">
      <c r="B11" s="596"/>
      <c r="C11" s="4" t="s">
        <v>130</v>
      </c>
      <c r="D11" s="249">
        <v>0</v>
      </c>
      <c r="E11" s="313">
        <v>0</v>
      </c>
      <c r="F11" s="251">
        <v>0</v>
      </c>
      <c r="G11" s="249">
        <v>14</v>
      </c>
      <c r="H11" s="313">
        <v>12</v>
      </c>
      <c r="I11" s="251">
        <v>26</v>
      </c>
      <c r="J11" s="249">
        <v>293</v>
      </c>
      <c r="K11" s="313">
        <v>251</v>
      </c>
      <c r="L11" s="251">
        <v>544</v>
      </c>
      <c r="M11" s="249">
        <v>655</v>
      </c>
      <c r="N11" s="313">
        <v>459</v>
      </c>
      <c r="O11" s="251">
        <v>1114</v>
      </c>
      <c r="P11" s="249">
        <v>293</v>
      </c>
      <c r="Q11" s="313">
        <v>98</v>
      </c>
      <c r="R11" s="251">
        <v>391</v>
      </c>
      <c r="S11" s="249">
        <v>29</v>
      </c>
      <c r="T11" s="313">
        <v>10</v>
      </c>
      <c r="U11" s="251">
        <v>39</v>
      </c>
      <c r="V11" s="318">
        <v>1284</v>
      </c>
      <c r="W11" s="318">
        <v>830</v>
      </c>
      <c r="X11" s="253">
        <v>2114</v>
      </c>
      <c r="Y11" s="316">
        <v>49.912772585669785</v>
      </c>
      <c r="Z11" s="316">
        <v>47.524096385542165</v>
      </c>
      <c r="AA11" s="316">
        <v>48.974929044465469</v>
      </c>
      <c r="AB11" s="258">
        <v>0.34129692832764508</v>
      </c>
      <c r="AC11" s="316">
        <v>0</v>
      </c>
      <c r="AD11" s="259">
        <v>0.25575447570332482</v>
      </c>
      <c r="AE11" s="258">
        <v>6.9109075770191515</v>
      </c>
      <c r="AF11" s="316">
        <v>8.781127129750983</v>
      </c>
      <c r="AG11" s="316">
        <v>7.6374745417515282</v>
      </c>
    </row>
    <row r="12" spans="1:33">
      <c r="B12" s="596"/>
      <c r="C12" s="4" t="s">
        <v>131</v>
      </c>
      <c r="D12" s="249">
        <v>11</v>
      </c>
      <c r="E12" s="313">
        <v>2</v>
      </c>
      <c r="F12" s="251">
        <v>13</v>
      </c>
      <c r="G12" s="249">
        <v>167</v>
      </c>
      <c r="H12" s="313">
        <v>176</v>
      </c>
      <c r="I12" s="251">
        <v>343</v>
      </c>
      <c r="J12" s="249">
        <v>431</v>
      </c>
      <c r="K12" s="313">
        <v>625</v>
      </c>
      <c r="L12" s="251">
        <v>1056</v>
      </c>
      <c r="M12" s="249">
        <v>375</v>
      </c>
      <c r="N12" s="313">
        <v>412</v>
      </c>
      <c r="O12" s="251">
        <v>787</v>
      </c>
      <c r="P12" s="249">
        <v>239</v>
      </c>
      <c r="Q12" s="313">
        <v>158</v>
      </c>
      <c r="R12" s="251">
        <v>397</v>
      </c>
      <c r="S12" s="249">
        <v>32</v>
      </c>
      <c r="T12" s="313">
        <v>5</v>
      </c>
      <c r="U12" s="251">
        <v>37</v>
      </c>
      <c r="V12" s="318">
        <v>1255</v>
      </c>
      <c r="W12" s="318">
        <v>1378</v>
      </c>
      <c r="X12" s="253">
        <v>2633</v>
      </c>
      <c r="Y12" s="316">
        <v>45.584063745019918</v>
      </c>
      <c r="Z12" s="316">
        <v>43.596516690856312</v>
      </c>
      <c r="AA12" s="316">
        <v>44.543866312191419</v>
      </c>
      <c r="AB12" s="258">
        <v>27.615062761506277</v>
      </c>
      <c r="AC12" s="316">
        <v>43.037974683544306</v>
      </c>
      <c r="AD12" s="259">
        <v>33.753148614609572</v>
      </c>
      <c r="AE12" s="258">
        <v>39.599555061179089</v>
      </c>
      <c r="AF12" s="316">
        <v>45.820105820105823</v>
      </c>
      <c r="AG12" s="316">
        <v>42.787418655097618</v>
      </c>
    </row>
    <row r="13" spans="1:33" ht="16.5" customHeight="1">
      <c r="B13" s="596"/>
      <c r="C13" s="4" t="s">
        <v>132</v>
      </c>
      <c r="D13" s="249">
        <v>31</v>
      </c>
      <c r="E13" s="313">
        <v>47</v>
      </c>
      <c r="F13" s="251">
        <v>78</v>
      </c>
      <c r="G13" s="249">
        <v>549</v>
      </c>
      <c r="H13" s="313">
        <v>732</v>
      </c>
      <c r="I13" s="251">
        <v>1281</v>
      </c>
      <c r="J13" s="249">
        <v>1276</v>
      </c>
      <c r="K13" s="313">
        <v>2010</v>
      </c>
      <c r="L13" s="251">
        <v>3286</v>
      </c>
      <c r="M13" s="249">
        <v>1623</v>
      </c>
      <c r="N13" s="313">
        <v>2140</v>
      </c>
      <c r="O13" s="251">
        <v>3763</v>
      </c>
      <c r="P13" s="249">
        <v>737</v>
      </c>
      <c r="Q13" s="313">
        <v>575</v>
      </c>
      <c r="R13" s="251">
        <v>1312</v>
      </c>
      <c r="S13" s="249">
        <v>45</v>
      </c>
      <c r="T13" s="313">
        <v>32</v>
      </c>
      <c r="U13" s="251">
        <v>77</v>
      </c>
      <c r="V13" s="318">
        <v>4261</v>
      </c>
      <c r="W13" s="318">
        <v>5536</v>
      </c>
      <c r="X13" s="253">
        <v>9797</v>
      </c>
      <c r="Y13" s="316">
        <v>45.782914808730347</v>
      </c>
      <c r="Z13" s="316">
        <v>44.326770231213871</v>
      </c>
      <c r="AA13" s="316">
        <v>44.960089823415331</v>
      </c>
      <c r="AB13" s="258">
        <v>22.659430122116689</v>
      </c>
      <c r="AC13" s="316">
        <v>38.260869565217391</v>
      </c>
      <c r="AD13" s="259">
        <v>29.496951219512198</v>
      </c>
      <c r="AE13" s="258">
        <v>38.434048083170893</v>
      </c>
      <c r="AF13" s="316">
        <v>40.900992618987019</v>
      </c>
      <c r="AG13" s="316">
        <v>39.817325531611246</v>
      </c>
    </row>
    <row r="14" spans="1:33" ht="16.5" customHeight="1">
      <c r="B14" s="596"/>
      <c r="C14" s="4" t="s">
        <v>133</v>
      </c>
      <c r="D14" s="249">
        <v>166</v>
      </c>
      <c r="E14" s="313">
        <v>43</v>
      </c>
      <c r="F14" s="251">
        <v>209</v>
      </c>
      <c r="G14" s="249">
        <v>869</v>
      </c>
      <c r="H14" s="313">
        <v>145</v>
      </c>
      <c r="I14" s="251">
        <v>1014</v>
      </c>
      <c r="J14" s="249">
        <v>2031</v>
      </c>
      <c r="K14" s="313">
        <v>305</v>
      </c>
      <c r="L14" s="251">
        <v>2336</v>
      </c>
      <c r="M14" s="249">
        <v>1627</v>
      </c>
      <c r="N14" s="313">
        <v>301</v>
      </c>
      <c r="O14" s="251">
        <v>1928</v>
      </c>
      <c r="P14" s="249">
        <v>1228</v>
      </c>
      <c r="Q14" s="313">
        <v>211</v>
      </c>
      <c r="R14" s="251">
        <v>1439</v>
      </c>
      <c r="S14" s="249">
        <v>81</v>
      </c>
      <c r="T14" s="313">
        <v>22</v>
      </c>
      <c r="U14" s="251">
        <v>103</v>
      </c>
      <c r="V14" s="318">
        <v>6002</v>
      </c>
      <c r="W14" s="318">
        <v>1027</v>
      </c>
      <c r="X14" s="253">
        <v>7029</v>
      </c>
      <c r="Y14" s="316">
        <v>44.701599466844385</v>
      </c>
      <c r="Z14" s="316">
        <v>44.974683544303801</v>
      </c>
      <c r="AA14" s="316">
        <v>44.741499502062879</v>
      </c>
      <c r="AB14" s="258">
        <v>41.20521172638437</v>
      </c>
      <c r="AC14" s="316">
        <v>51.184834123222743</v>
      </c>
      <c r="AD14" s="259">
        <v>42.668519805420431</v>
      </c>
      <c r="AE14" s="258">
        <v>49.118012422360245</v>
      </c>
      <c r="AF14" s="316">
        <v>45.056497175141239</v>
      </c>
      <c r="AG14" s="316">
        <v>48.510458482991758</v>
      </c>
    </row>
    <row r="15" spans="1:33">
      <c r="B15" s="596"/>
      <c r="C15" s="4" t="s">
        <v>134</v>
      </c>
      <c r="D15" s="249">
        <v>1</v>
      </c>
      <c r="E15" s="313">
        <v>0</v>
      </c>
      <c r="F15" s="251">
        <v>1</v>
      </c>
      <c r="G15" s="249">
        <v>14</v>
      </c>
      <c r="H15" s="313">
        <v>3</v>
      </c>
      <c r="I15" s="251">
        <v>17</v>
      </c>
      <c r="J15" s="249">
        <v>24</v>
      </c>
      <c r="K15" s="313">
        <v>9</v>
      </c>
      <c r="L15" s="251">
        <v>33</v>
      </c>
      <c r="M15" s="249">
        <v>25</v>
      </c>
      <c r="N15" s="313">
        <v>11</v>
      </c>
      <c r="O15" s="251">
        <v>36</v>
      </c>
      <c r="P15" s="249">
        <v>20</v>
      </c>
      <c r="Q15" s="313">
        <v>3</v>
      </c>
      <c r="R15" s="251">
        <v>23</v>
      </c>
      <c r="S15" s="249">
        <v>0</v>
      </c>
      <c r="T15" s="313">
        <v>0</v>
      </c>
      <c r="U15" s="251">
        <v>0</v>
      </c>
      <c r="V15" s="318">
        <v>84</v>
      </c>
      <c r="W15" s="318">
        <v>26</v>
      </c>
      <c r="X15" s="253">
        <v>110</v>
      </c>
      <c r="Y15" s="316">
        <v>45.392857142857146</v>
      </c>
      <c r="Z15" s="316">
        <v>45.269230769230766</v>
      </c>
      <c r="AA15" s="316">
        <v>45.363636363636367</v>
      </c>
      <c r="AB15" s="258">
        <v>5</v>
      </c>
      <c r="AC15" s="316">
        <v>33.333333333333329</v>
      </c>
      <c r="AD15" s="259">
        <v>8.695652173913043</v>
      </c>
      <c r="AE15" s="258">
        <v>33.333333333333329</v>
      </c>
      <c r="AF15" s="316">
        <v>23.809523809523807</v>
      </c>
      <c r="AG15" s="316">
        <v>30.952380952380953</v>
      </c>
    </row>
    <row r="16" spans="1:33">
      <c r="B16" s="596"/>
      <c r="C16" s="4" t="s">
        <v>136</v>
      </c>
      <c r="D16" s="249">
        <v>0</v>
      </c>
      <c r="E16" s="313">
        <v>0</v>
      </c>
      <c r="F16" s="251">
        <v>0</v>
      </c>
      <c r="G16" s="249">
        <v>0</v>
      </c>
      <c r="H16" s="313">
        <v>0</v>
      </c>
      <c r="I16" s="251">
        <v>0</v>
      </c>
      <c r="J16" s="249">
        <v>2</v>
      </c>
      <c r="K16" s="313">
        <v>2</v>
      </c>
      <c r="L16" s="251">
        <v>4</v>
      </c>
      <c r="M16" s="249">
        <v>10</v>
      </c>
      <c r="N16" s="313">
        <v>1</v>
      </c>
      <c r="O16" s="251">
        <v>11</v>
      </c>
      <c r="P16" s="249">
        <v>6</v>
      </c>
      <c r="Q16" s="313">
        <v>0</v>
      </c>
      <c r="R16" s="251">
        <v>6</v>
      </c>
      <c r="S16" s="249">
        <v>0</v>
      </c>
      <c r="T16" s="313">
        <v>0</v>
      </c>
      <c r="U16" s="251">
        <v>0</v>
      </c>
      <c r="V16" s="318">
        <v>18</v>
      </c>
      <c r="W16" s="318">
        <v>3</v>
      </c>
      <c r="X16" s="253">
        <v>21</v>
      </c>
      <c r="Y16" s="316">
        <v>51.722222222222221</v>
      </c>
      <c r="Z16" s="316">
        <v>43.666666666666664</v>
      </c>
      <c r="AA16" s="316">
        <v>50.571428571428569</v>
      </c>
      <c r="AB16" s="258">
        <v>0</v>
      </c>
      <c r="AC16" s="315" t="s">
        <v>79</v>
      </c>
      <c r="AD16" s="259">
        <v>0</v>
      </c>
      <c r="AE16" s="258">
        <v>0</v>
      </c>
      <c r="AF16" s="316">
        <v>0</v>
      </c>
      <c r="AG16" s="316">
        <v>0</v>
      </c>
    </row>
    <row r="17" spans="2:33">
      <c r="B17" s="596"/>
      <c r="C17" s="4" t="s">
        <v>137</v>
      </c>
      <c r="D17" s="249">
        <v>0</v>
      </c>
      <c r="E17" s="313">
        <v>0</v>
      </c>
      <c r="F17" s="251">
        <v>0</v>
      </c>
      <c r="G17" s="249">
        <v>0</v>
      </c>
      <c r="H17" s="313">
        <v>0</v>
      </c>
      <c r="I17" s="251">
        <v>0</v>
      </c>
      <c r="J17" s="249">
        <v>0</v>
      </c>
      <c r="K17" s="313">
        <v>0</v>
      </c>
      <c r="L17" s="251">
        <v>0</v>
      </c>
      <c r="M17" s="249">
        <v>0</v>
      </c>
      <c r="N17" s="313">
        <v>0</v>
      </c>
      <c r="O17" s="251">
        <v>0</v>
      </c>
      <c r="P17" s="249">
        <v>2</v>
      </c>
      <c r="Q17" s="313">
        <v>3</v>
      </c>
      <c r="R17" s="251">
        <v>5</v>
      </c>
      <c r="S17" s="249">
        <v>1</v>
      </c>
      <c r="T17" s="313">
        <v>1</v>
      </c>
      <c r="U17" s="251">
        <v>2</v>
      </c>
      <c r="V17" s="318">
        <v>3</v>
      </c>
      <c r="W17" s="318">
        <v>4</v>
      </c>
      <c r="X17" s="253">
        <v>7</v>
      </c>
      <c r="Y17" s="316">
        <v>63.666666666666664</v>
      </c>
      <c r="Z17" s="316">
        <v>63.25</v>
      </c>
      <c r="AA17" s="316">
        <v>63.428571428571431</v>
      </c>
      <c r="AB17" s="258">
        <v>0</v>
      </c>
      <c r="AC17" s="316">
        <v>0</v>
      </c>
      <c r="AD17" s="259">
        <v>0</v>
      </c>
      <c r="AE17" s="258">
        <v>0</v>
      </c>
      <c r="AF17" s="316">
        <v>0</v>
      </c>
      <c r="AG17" s="316">
        <v>0</v>
      </c>
    </row>
    <row r="18" spans="2:33">
      <c r="B18" s="596"/>
      <c r="C18" s="4" t="s">
        <v>138</v>
      </c>
      <c r="D18" s="249">
        <v>0</v>
      </c>
      <c r="E18" s="313">
        <v>0</v>
      </c>
      <c r="F18" s="251">
        <v>0</v>
      </c>
      <c r="G18" s="249">
        <v>0</v>
      </c>
      <c r="H18" s="313">
        <v>0</v>
      </c>
      <c r="I18" s="251">
        <v>0</v>
      </c>
      <c r="J18" s="249">
        <v>0</v>
      </c>
      <c r="K18" s="313">
        <v>1</v>
      </c>
      <c r="L18" s="251">
        <v>1</v>
      </c>
      <c r="M18" s="249">
        <v>0</v>
      </c>
      <c r="N18" s="313">
        <v>0</v>
      </c>
      <c r="O18" s="251">
        <v>0</v>
      </c>
      <c r="P18" s="249">
        <v>0</v>
      </c>
      <c r="Q18" s="313">
        <v>0</v>
      </c>
      <c r="R18" s="251">
        <v>0</v>
      </c>
      <c r="S18" s="249">
        <v>0</v>
      </c>
      <c r="T18" s="313">
        <v>0</v>
      </c>
      <c r="U18" s="251">
        <v>0</v>
      </c>
      <c r="V18" s="318">
        <v>0</v>
      </c>
      <c r="W18" s="318">
        <v>1</v>
      </c>
      <c r="X18" s="253">
        <v>1</v>
      </c>
      <c r="Y18" s="315" t="s">
        <v>79</v>
      </c>
      <c r="Z18" s="316">
        <v>42</v>
      </c>
      <c r="AA18" s="316">
        <v>42</v>
      </c>
      <c r="AB18" s="255" t="s">
        <v>79</v>
      </c>
      <c r="AC18" s="315" t="s">
        <v>79</v>
      </c>
      <c r="AD18" s="256" t="s">
        <v>79</v>
      </c>
      <c r="AE18" s="255" t="s">
        <v>79</v>
      </c>
      <c r="AF18" s="319">
        <v>0</v>
      </c>
      <c r="AG18" s="316">
        <v>0</v>
      </c>
    </row>
    <row r="19" spans="2:33">
      <c r="B19" s="596"/>
      <c r="C19" s="4" t="s">
        <v>139</v>
      </c>
      <c r="D19" s="249">
        <v>0</v>
      </c>
      <c r="E19" s="313">
        <v>0</v>
      </c>
      <c r="F19" s="251">
        <v>0</v>
      </c>
      <c r="G19" s="249">
        <v>0</v>
      </c>
      <c r="H19" s="313">
        <v>0</v>
      </c>
      <c r="I19" s="251">
        <v>0</v>
      </c>
      <c r="J19" s="249">
        <v>0</v>
      </c>
      <c r="K19" s="313">
        <v>1</v>
      </c>
      <c r="L19" s="251">
        <v>1</v>
      </c>
      <c r="M19" s="249">
        <v>0</v>
      </c>
      <c r="N19" s="313">
        <v>1</v>
      </c>
      <c r="O19" s="251">
        <v>1</v>
      </c>
      <c r="P19" s="249">
        <v>0</v>
      </c>
      <c r="Q19" s="313">
        <v>1</v>
      </c>
      <c r="R19" s="251">
        <v>1</v>
      </c>
      <c r="S19" s="249">
        <v>0</v>
      </c>
      <c r="T19" s="313">
        <v>0</v>
      </c>
      <c r="U19" s="251">
        <v>0</v>
      </c>
      <c r="V19" s="318">
        <v>0</v>
      </c>
      <c r="W19" s="318">
        <v>3</v>
      </c>
      <c r="X19" s="253">
        <v>3</v>
      </c>
      <c r="Y19" s="315" t="s">
        <v>79</v>
      </c>
      <c r="Z19" s="316">
        <v>50.333333333333336</v>
      </c>
      <c r="AA19" s="316">
        <v>50.333333333333336</v>
      </c>
      <c r="AB19" s="255" t="s">
        <v>79</v>
      </c>
      <c r="AC19" s="316">
        <v>0</v>
      </c>
      <c r="AD19" s="259">
        <v>0</v>
      </c>
      <c r="AE19" s="255" t="s">
        <v>79</v>
      </c>
      <c r="AF19" s="316">
        <v>0</v>
      </c>
      <c r="AG19" s="316">
        <v>0</v>
      </c>
    </row>
    <row r="20" spans="2:33">
      <c r="B20" s="596"/>
      <c r="C20" s="289" t="s">
        <v>140</v>
      </c>
      <c r="D20" s="267">
        <v>0</v>
      </c>
      <c r="E20" s="268">
        <v>0</v>
      </c>
      <c r="F20" s="269">
        <v>0</v>
      </c>
      <c r="G20" s="267">
        <v>0</v>
      </c>
      <c r="H20" s="268">
        <v>0</v>
      </c>
      <c r="I20" s="269">
        <v>0</v>
      </c>
      <c r="J20" s="267">
        <v>0</v>
      </c>
      <c r="K20" s="268">
        <v>0</v>
      </c>
      <c r="L20" s="269">
        <v>0</v>
      </c>
      <c r="M20" s="267">
        <v>0</v>
      </c>
      <c r="N20" s="268">
        <v>1</v>
      </c>
      <c r="O20" s="269">
        <v>1</v>
      </c>
      <c r="P20" s="267">
        <v>0</v>
      </c>
      <c r="Q20" s="268">
        <v>0</v>
      </c>
      <c r="R20" s="269">
        <v>0</v>
      </c>
      <c r="S20" s="267">
        <v>0</v>
      </c>
      <c r="T20" s="268">
        <v>0</v>
      </c>
      <c r="U20" s="269">
        <v>0</v>
      </c>
      <c r="V20" s="282">
        <v>0</v>
      </c>
      <c r="W20" s="282">
        <v>1</v>
      </c>
      <c r="X20" s="283">
        <v>1</v>
      </c>
      <c r="Y20" s="273" t="s">
        <v>79</v>
      </c>
      <c r="Z20" s="290">
        <v>47</v>
      </c>
      <c r="AA20" s="290">
        <v>47</v>
      </c>
      <c r="AB20" s="272" t="s">
        <v>79</v>
      </c>
      <c r="AC20" s="273" t="s">
        <v>79</v>
      </c>
      <c r="AD20" s="274" t="s">
        <v>79</v>
      </c>
      <c r="AE20" s="272" t="s">
        <v>79</v>
      </c>
      <c r="AF20" s="290">
        <v>0</v>
      </c>
      <c r="AG20" s="290">
        <v>0</v>
      </c>
    </row>
    <row r="21" spans="2:33" ht="3.75" customHeight="1">
      <c r="B21" s="260"/>
      <c r="D21" s="317"/>
      <c r="E21" s="288"/>
      <c r="F21" s="317"/>
      <c r="G21" s="288"/>
      <c r="H21" s="317"/>
      <c r="I21" s="288"/>
      <c r="J21" s="317"/>
      <c r="K21" s="288"/>
      <c r="L21" s="317"/>
      <c r="M21" s="288"/>
      <c r="N21" s="317"/>
      <c r="O21" s="288"/>
      <c r="P21" s="317"/>
      <c r="Q21" s="288"/>
      <c r="R21" s="317"/>
      <c r="S21" s="288"/>
      <c r="T21" s="317"/>
      <c r="U21" s="288"/>
      <c r="V21" s="317"/>
      <c r="W21" s="288"/>
      <c r="X21" s="317"/>
      <c r="Y21" s="288"/>
      <c r="Z21" s="317"/>
      <c r="AA21" s="288"/>
      <c r="AB21" s="317"/>
      <c r="AC21" s="288"/>
      <c r="AD21" s="317"/>
      <c r="AE21" s="288"/>
      <c r="AF21" s="317"/>
      <c r="AG21" s="288"/>
    </row>
    <row r="22" spans="2:33" ht="17.25" customHeight="1">
      <c r="B22" s="594" t="s">
        <v>116</v>
      </c>
      <c r="C22" s="275" t="s">
        <v>69</v>
      </c>
      <c r="D22" s="276">
        <v>24</v>
      </c>
      <c r="E22" s="277">
        <v>6</v>
      </c>
      <c r="F22" s="278">
        <v>30</v>
      </c>
      <c r="G22" s="276">
        <v>165</v>
      </c>
      <c r="H22" s="277">
        <v>40</v>
      </c>
      <c r="I22" s="278">
        <v>205</v>
      </c>
      <c r="J22" s="276">
        <v>483</v>
      </c>
      <c r="K22" s="277">
        <v>117</v>
      </c>
      <c r="L22" s="278">
        <v>600</v>
      </c>
      <c r="M22" s="276">
        <v>669</v>
      </c>
      <c r="N22" s="277">
        <v>118</v>
      </c>
      <c r="O22" s="278">
        <v>787</v>
      </c>
      <c r="P22" s="276">
        <v>514</v>
      </c>
      <c r="Q22" s="277">
        <v>68</v>
      </c>
      <c r="R22" s="278">
        <v>582</v>
      </c>
      <c r="S22" s="276">
        <v>52</v>
      </c>
      <c r="T22" s="277">
        <v>3</v>
      </c>
      <c r="U22" s="278">
        <v>55</v>
      </c>
      <c r="V22" s="284">
        <v>1907</v>
      </c>
      <c r="W22" s="284">
        <v>352</v>
      </c>
      <c r="X22" s="285">
        <v>2259</v>
      </c>
      <c r="Y22" s="279">
        <v>47.983219716832721</v>
      </c>
      <c r="Z22" s="279">
        <v>45.707386363636367</v>
      </c>
      <c r="AA22" s="279">
        <v>47.628596724214255</v>
      </c>
      <c r="AB22" s="280">
        <v>15.56420233463035</v>
      </c>
      <c r="AC22" s="279">
        <v>22.058823529411764</v>
      </c>
      <c r="AD22" s="281">
        <v>16.323024054982817</v>
      </c>
      <c r="AE22" s="280">
        <v>27.388109552438213</v>
      </c>
      <c r="AF22" s="279">
        <v>38.582677165354326</v>
      </c>
      <c r="AG22" s="279">
        <v>29.011993146773275</v>
      </c>
    </row>
    <row r="23" spans="2:33">
      <c r="B23" s="594"/>
      <c r="C23" s="4" t="s">
        <v>129</v>
      </c>
      <c r="D23" s="249">
        <v>0</v>
      </c>
      <c r="E23" s="313">
        <v>0</v>
      </c>
      <c r="F23" s="251">
        <v>0</v>
      </c>
      <c r="G23" s="249">
        <v>0</v>
      </c>
      <c r="H23" s="313">
        <v>0</v>
      </c>
      <c r="I23" s="251">
        <v>0</v>
      </c>
      <c r="J23" s="249">
        <v>1</v>
      </c>
      <c r="K23" s="313">
        <v>1</v>
      </c>
      <c r="L23" s="251">
        <v>2</v>
      </c>
      <c r="M23" s="249">
        <v>3</v>
      </c>
      <c r="N23" s="313">
        <v>1</v>
      </c>
      <c r="O23" s="251">
        <v>4</v>
      </c>
      <c r="P23" s="249">
        <v>4</v>
      </c>
      <c r="Q23" s="313">
        <v>1</v>
      </c>
      <c r="R23" s="251">
        <v>5</v>
      </c>
      <c r="S23" s="249">
        <v>2</v>
      </c>
      <c r="T23" s="313">
        <v>0</v>
      </c>
      <c r="U23" s="251">
        <v>2</v>
      </c>
      <c r="V23" s="314">
        <v>10</v>
      </c>
      <c r="W23" s="314">
        <v>3</v>
      </c>
      <c r="X23" s="266">
        <v>13</v>
      </c>
      <c r="Y23" s="316">
        <v>55.8</v>
      </c>
      <c r="Z23" s="316">
        <v>50.333333333333336</v>
      </c>
      <c r="AA23" s="316">
        <v>54.53846153846154</v>
      </c>
      <c r="AB23" s="258">
        <v>0</v>
      </c>
      <c r="AC23" s="316">
        <v>0</v>
      </c>
      <c r="AD23" s="259">
        <v>0</v>
      </c>
      <c r="AE23" s="258">
        <v>0</v>
      </c>
      <c r="AF23" s="316">
        <v>0</v>
      </c>
      <c r="AG23" s="316">
        <v>0</v>
      </c>
    </row>
    <row r="24" spans="2:33">
      <c r="B24" s="594"/>
      <c r="C24" s="4" t="s">
        <v>130</v>
      </c>
      <c r="D24" s="249">
        <v>0</v>
      </c>
      <c r="E24" s="313">
        <v>0</v>
      </c>
      <c r="F24" s="251">
        <v>0</v>
      </c>
      <c r="G24" s="249">
        <v>0</v>
      </c>
      <c r="H24" s="313">
        <v>0</v>
      </c>
      <c r="I24" s="251">
        <v>0</v>
      </c>
      <c r="J24" s="249">
        <v>8</v>
      </c>
      <c r="K24" s="313">
        <v>5</v>
      </c>
      <c r="L24" s="251">
        <v>13</v>
      </c>
      <c r="M24" s="249">
        <v>12</v>
      </c>
      <c r="N24" s="313">
        <v>6</v>
      </c>
      <c r="O24" s="251">
        <v>18</v>
      </c>
      <c r="P24" s="249">
        <v>1</v>
      </c>
      <c r="Q24" s="313">
        <v>0</v>
      </c>
      <c r="R24" s="251">
        <v>1</v>
      </c>
      <c r="S24" s="249">
        <v>0</v>
      </c>
      <c r="T24" s="313">
        <v>0</v>
      </c>
      <c r="U24" s="251">
        <v>0</v>
      </c>
      <c r="V24" s="314">
        <v>21</v>
      </c>
      <c r="W24" s="314">
        <v>11</v>
      </c>
      <c r="X24" s="266">
        <v>32</v>
      </c>
      <c r="Y24" s="316">
        <v>46.523809523809526</v>
      </c>
      <c r="Z24" s="316">
        <v>44.272727272727273</v>
      </c>
      <c r="AA24" s="316">
        <v>45.75</v>
      </c>
      <c r="AB24" s="258">
        <v>0</v>
      </c>
      <c r="AC24" s="315" t="s">
        <v>79</v>
      </c>
      <c r="AD24" s="259">
        <v>0</v>
      </c>
      <c r="AE24" s="258">
        <v>10.526315789473683</v>
      </c>
      <c r="AF24" s="316">
        <v>22.222222222222221</v>
      </c>
      <c r="AG24" s="316">
        <v>14.285714285714285</v>
      </c>
    </row>
    <row r="25" spans="2:33">
      <c r="B25" s="594"/>
      <c r="C25" s="4" t="s">
        <v>131</v>
      </c>
      <c r="D25" s="249">
        <v>0</v>
      </c>
      <c r="E25" s="313">
        <v>1</v>
      </c>
      <c r="F25" s="251">
        <v>1</v>
      </c>
      <c r="G25" s="249">
        <v>16</v>
      </c>
      <c r="H25" s="313">
        <v>12</v>
      </c>
      <c r="I25" s="251">
        <v>28</v>
      </c>
      <c r="J25" s="249">
        <v>69</v>
      </c>
      <c r="K25" s="313">
        <v>31</v>
      </c>
      <c r="L25" s="251">
        <v>100</v>
      </c>
      <c r="M25" s="249">
        <v>28</v>
      </c>
      <c r="N25" s="313">
        <v>14</v>
      </c>
      <c r="O25" s="251">
        <v>42</v>
      </c>
      <c r="P25" s="249">
        <v>22</v>
      </c>
      <c r="Q25" s="313">
        <v>2</v>
      </c>
      <c r="R25" s="251">
        <v>24</v>
      </c>
      <c r="S25" s="249">
        <v>2</v>
      </c>
      <c r="T25" s="313">
        <v>0</v>
      </c>
      <c r="U25" s="251">
        <v>2</v>
      </c>
      <c r="V25" s="314">
        <v>137</v>
      </c>
      <c r="W25" s="314">
        <v>60</v>
      </c>
      <c r="X25" s="266">
        <v>197</v>
      </c>
      <c r="Y25" s="316">
        <v>43.897810218978101</v>
      </c>
      <c r="Z25" s="316">
        <v>39.916666666666664</v>
      </c>
      <c r="AA25" s="316">
        <v>42.685279187817258</v>
      </c>
      <c r="AB25" s="258">
        <v>22.727272727272727</v>
      </c>
      <c r="AC25" s="316">
        <v>250</v>
      </c>
      <c r="AD25" s="259">
        <v>41.666666666666671</v>
      </c>
      <c r="AE25" s="258">
        <v>63.095238095238095</v>
      </c>
      <c r="AF25" s="316">
        <v>93.548387096774192</v>
      </c>
      <c r="AG25" s="316">
        <v>71.304347826086953</v>
      </c>
    </row>
    <row r="26" spans="2:33">
      <c r="B26" s="594"/>
      <c r="C26" s="4" t="s">
        <v>132</v>
      </c>
      <c r="D26" s="249">
        <v>1</v>
      </c>
      <c r="E26" s="313">
        <v>2</v>
      </c>
      <c r="F26" s="251">
        <v>3</v>
      </c>
      <c r="G26" s="249">
        <v>19</v>
      </c>
      <c r="H26" s="313">
        <v>11</v>
      </c>
      <c r="I26" s="251">
        <v>30</v>
      </c>
      <c r="J26" s="249">
        <v>58</v>
      </c>
      <c r="K26" s="313">
        <v>34</v>
      </c>
      <c r="L26" s="251">
        <v>92</v>
      </c>
      <c r="M26" s="249">
        <v>96</v>
      </c>
      <c r="N26" s="313">
        <v>45</v>
      </c>
      <c r="O26" s="251">
        <v>141</v>
      </c>
      <c r="P26" s="249">
        <v>98</v>
      </c>
      <c r="Q26" s="313">
        <v>30</v>
      </c>
      <c r="R26" s="251">
        <v>128</v>
      </c>
      <c r="S26" s="249">
        <v>4</v>
      </c>
      <c r="T26" s="313">
        <v>2</v>
      </c>
      <c r="U26" s="251">
        <v>6</v>
      </c>
      <c r="V26" s="314">
        <v>276</v>
      </c>
      <c r="W26" s="314">
        <v>124</v>
      </c>
      <c r="X26" s="266">
        <v>400</v>
      </c>
      <c r="Y26" s="316">
        <v>49.880434782608695</v>
      </c>
      <c r="Z26" s="316">
        <v>47.201612903225808</v>
      </c>
      <c r="AA26" s="316">
        <v>49.05</v>
      </c>
      <c r="AB26" s="258">
        <v>6.1224489795918364</v>
      </c>
      <c r="AC26" s="316">
        <v>13.333333333333334</v>
      </c>
      <c r="AD26" s="259">
        <v>7.8125</v>
      </c>
      <c r="AE26" s="258">
        <v>18.96551724137931</v>
      </c>
      <c r="AF26" s="316">
        <v>34.782608695652172</v>
      </c>
      <c r="AG26" s="316">
        <v>23.456790123456788</v>
      </c>
    </row>
    <row r="27" spans="2:33">
      <c r="B27" s="594"/>
      <c r="C27" s="4" t="s">
        <v>133</v>
      </c>
      <c r="D27" s="249">
        <v>23</v>
      </c>
      <c r="E27" s="313">
        <v>3</v>
      </c>
      <c r="F27" s="251">
        <v>26</v>
      </c>
      <c r="G27" s="249">
        <v>129</v>
      </c>
      <c r="H27" s="313">
        <v>15</v>
      </c>
      <c r="I27" s="251">
        <v>144</v>
      </c>
      <c r="J27" s="249">
        <v>346</v>
      </c>
      <c r="K27" s="313">
        <v>46</v>
      </c>
      <c r="L27" s="251">
        <v>392</v>
      </c>
      <c r="M27" s="249">
        <v>530</v>
      </c>
      <c r="N27" s="313">
        <v>52</v>
      </c>
      <c r="O27" s="251">
        <v>582</v>
      </c>
      <c r="P27" s="249">
        <v>389</v>
      </c>
      <c r="Q27" s="313">
        <v>35</v>
      </c>
      <c r="R27" s="251">
        <v>424</v>
      </c>
      <c r="S27" s="249">
        <v>44</v>
      </c>
      <c r="T27" s="313">
        <v>1</v>
      </c>
      <c r="U27" s="251">
        <v>45</v>
      </c>
      <c r="V27" s="314">
        <v>1461</v>
      </c>
      <c r="W27" s="314">
        <v>152</v>
      </c>
      <c r="X27" s="266">
        <v>1613</v>
      </c>
      <c r="Y27" s="316">
        <v>47.993839835728956</v>
      </c>
      <c r="Z27" s="316">
        <v>47.032894736842103</v>
      </c>
      <c r="AA27" s="316">
        <v>47.903285802851826</v>
      </c>
      <c r="AB27" s="258">
        <v>17.480719794344473</v>
      </c>
      <c r="AC27" s="316">
        <v>11.428571428571429</v>
      </c>
      <c r="AD27" s="259">
        <v>16.981132075471699</v>
      </c>
      <c r="AE27" s="258">
        <v>26.933101650738489</v>
      </c>
      <c r="AF27" s="316">
        <v>27.731092436974791</v>
      </c>
      <c r="AG27" s="316">
        <v>27.00787401574803</v>
      </c>
    </row>
    <row r="28" spans="2:33">
      <c r="B28" s="594"/>
      <c r="C28" s="4" t="s">
        <v>134</v>
      </c>
      <c r="D28" s="249">
        <v>0</v>
      </c>
      <c r="E28" s="313">
        <v>0</v>
      </c>
      <c r="F28" s="251">
        <v>0</v>
      </c>
      <c r="G28" s="249">
        <v>1</v>
      </c>
      <c r="H28" s="313">
        <v>2</v>
      </c>
      <c r="I28" s="251">
        <v>3</v>
      </c>
      <c r="J28" s="249">
        <v>1</v>
      </c>
      <c r="K28" s="313">
        <v>0</v>
      </c>
      <c r="L28" s="251">
        <v>1</v>
      </c>
      <c r="M28" s="249">
        <v>0</v>
      </c>
      <c r="N28" s="313">
        <v>0</v>
      </c>
      <c r="O28" s="251">
        <v>0</v>
      </c>
      <c r="P28" s="249">
        <v>0</v>
      </c>
      <c r="Q28" s="313">
        <v>0</v>
      </c>
      <c r="R28" s="251">
        <v>0</v>
      </c>
      <c r="S28" s="249">
        <v>0</v>
      </c>
      <c r="T28" s="313">
        <v>0</v>
      </c>
      <c r="U28" s="251">
        <v>0</v>
      </c>
      <c r="V28" s="314">
        <v>2</v>
      </c>
      <c r="W28" s="314">
        <v>2</v>
      </c>
      <c r="X28" s="266">
        <v>4</v>
      </c>
      <c r="Y28" s="316">
        <v>34.5</v>
      </c>
      <c r="Z28" s="316">
        <v>27</v>
      </c>
      <c r="AA28" s="316">
        <v>30.75</v>
      </c>
      <c r="AB28" s="255" t="s">
        <v>79</v>
      </c>
      <c r="AC28" s="315" t="s">
        <v>79</v>
      </c>
      <c r="AD28" s="256" t="s">
        <v>79</v>
      </c>
      <c r="AE28" s="258">
        <v>100</v>
      </c>
      <c r="AF28" s="315" t="s">
        <v>79</v>
      </c>
      <c r="AG28" s="316">
        <v>300</v>
      </c>
    </row>
    <row r="29" spans="2:33" ht="3.75" customHeight="1">
      <c r="C29" s="262"/>
      <c r="D29" s="262">
        <v>0</v>
      </c>
      <c r="E29" s="262">
        <v>0</v>
      </c>
      <c r="F29" s="262">
        <v>0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</row>
    <row r="30" spans="2:33">
      <c r="B30" s="594" t="s">
        <v>117</v>
      </c>
      <c r="C30" s="240" t="s">
        <v>69</v>
      </c>
      <c r="D30" s="241">
        <v>293</v>
      </c>
      <c r="E30" s="306">
        <v>88</v>
      </c>
      <c r="F30" s="243">
        <v>381</v>
      </c>
      <c r="G30" s="241">
        <v>1716</v>
      </c>
      <c r="H30" s="306">
        <v>676</v>
      </c>
      <c r="I30" s="243">
        <v>2392</v>
      </c>
      <c r="J30" s="241">
        <v>3953</v>
      </c>
      <c r="K30" s="306">
        <v>1699</v>
      </c>
      <c r="L30" s="243">
        <v>5652</v>
      </c>
      <c r="M30" s="241">
        <v>4013</v>
      </c>
      <c r="N30" s="306">
        <v>1648</v>
      </c>
      <c r="O30" s="243">
        <v>5661</v>
      </c>
      <c r="P30" s="241">
        <v>3416</v>
      </c>
      <c r="Q30" s="306">
        <v>1063</v>
      </c>
      <c r="R30" s="243">
        <v>4479</v>
      </c>
      <c r="S30" s="241">
        <v>322</v>
      </c>
      <c r="T30" s="306">
        <v>83</v>
      </c>
      <c r="U30" s="243">
        <v>405</v>
      </c>
      <c r="V30" s="307">
        <v>13713</v>
      </c>
      <c r="W30" s="307">
        <v>5257</v>
      </c>
      <c r="X30" s="264">
        <v>18970</v>
      </c>
      <c r="Y30" s="308">
        <v>46.432217603733683</v>
      </c>
      <c r="Z30" s="308">
        <v>45.503519117367318</v>
      </c>
      <c r="AA30" s="308">
        <v>46.174855034264631</v>
      </c>
      <c r="AB30" s="247">
        <v>26.317330210772834</v>
      </c>
      <c r="AC30" s="308">
        <v>33.301975540921916</v>
      </c>
      <c r="AD30" s="248">
        <v>27.974994418396964</v>
      </c>
      <c r="AE30" s="280">
        <v>37.597832630945213</v>
      </c>
      <c r="AF30" s="279">
        <v>40.0746069810818</v>
      </c>
      <c r="AG30" s="279">
        <v>38.275384503243679</v>
      </c>
    </row>
    <row r="31" spans="2:33">
      <c r="B31" s="594"/>
      <c r="C31" s="4" t="s">
        <v>129</v>
      </c>
      <c r="D31" s="249">
        <v>0</v>
      </c>
      <c r="E31" s="313">
        <v>0</v>
      </c>
      <c r="F31" s="251">
        <v>0</v>
      </c>
      <c r="G31" s="249">
        <v>3</v>
      </c>
      <c r="H31" s="313">
        <v>3</v>
      </c>
      <c r="I31" s="251">
        <v>6</v>
      </c>
      <c r="J31" s="249">
        <v>26</v>
      </c>
      <c r="K31" s="313">
        <v>13</v>
      </c>
      <c r="L31" s="251">
        <v>39</v>
      </c>
      <c r="M31" s="249">
        <v>41</v>
      </c>
      <c r="N31" s="313">
        <v>16</v>
      </c>
      <c r="O31" s="251">
        <v>57</v>
      </c>
      <c r="P31" s="249">
        <v>29</v>
      </c>
      <c r="Q31" s="313">
        <v>1</v>
      </c>
      <c r="R31" s="251">
        <v>30</v>
      </c>
      <c r="S31" s="249">
        <v>10</v>
      </c>
      <c r="T31" s="313">
        <v>2</v>
      </c>
      <c r="U31" s="251">
        <v>12</v>
      </c>
      <c r="V31" s="314">
        <v>109</v>
      </c>
      <c r="W31" s="314">
        <v>35</v>
      </c>
      <c r="X31" s="266">
        <v>144</v>
      </c>
      <c r="Y31" s="316">
        <v>51.018348623853214</v>
      </c>
      <c r="Z31" s="316">
        <v>46.171428571428571</v>
      </c>
      <c r="AA31" s="316">
        <v>49.840277777777779</v>
      </c>
      <c r="AB31" s="258">
        <v>6.8965517241379306</v>
      </c>
      <c r="AC31" s="316">
        <v>100</v>
      </c>
      <c r="AD31" s="259">
        <v>10</v>
      </c>
      <c r="AE31" s="258">
        <v>9</v>
      </c>
      <c r="AF31" s="316">
        <v>29.629629629629626</v>
      </c>
      <c r="AG31" s="316">
        <v>13.385826771653544</v>
      </c>
    </row>
    <row r="32" spans="2:33">
      <c r="B32" s="594"/>
      <c r="C32" s="4" t="s">
        <v>130</v>
      </c>
      <c r="D32" s="249">
        <v>0</v>
      </c>
      <c r="E32" s="313">
        <v>0</v>
      </c>
      <c r="F32" s="251">
        <v>0</v>
      </c>
      <c r="G32" s="249">
        <v>14</v>
      </c>
      <c r="H32" s="313">
        <v>8</v>
      </c>
      <c r="I32" s="251">
        <v>22</v>
      </c>
      <c r="J32" s="249">
        <v>135</v>
      </c>
      <c r="K32" s="313">
        <v>101</v>
      </c>
      <c r="L32" s="251">
        <v>236</v>
      </c>
      <c r="M32" s="249">
        <v>121</v>
      </c>
      <c r="N32" s="313">
        <v>137</v>
      </c>
      <c r="O32" s="251">
        <v>258</v>
      </c>
      <c r="P32" s="249">
        <v>94</v>
      </c>
      <c r="Q32" s="313">
        <v>50</v>
      </c>
      <c r="R32" s="251">
        <v>144</v>
      </c>
      <c r="S32" s="249">
        <v>13</v>
      </c>
      <c r="T32" s="313">
        <v>4</v>
      </c>
      <c r="U32" s="251">
        <v>17</v>
      </c>
      <c r="V32" s="314">
        <v>377</v>
      </c>
      <c r="W32" s="314">
        <v>300</v>
      </c>
      <c r="X32" s="266">
        <v>677</v>
      </c>
      <c r="Y32" s="316">
        <v>48.485411140583551</v>
      </c>
      <c r="Z32" s="316">
        <v>47.333333333333336</v>
      </c>
      <c r="AA32" s="316">
        <v>47.974889217134418</v>
      </c>
      <c r="AB32" s="258">
        <v>1.0638297872340425</v>
      </c>
      <c r="AC32" s="316">
        <v>2</v>
      </c>
      <c r="AD32" s="259">
        <v>1.3888888888888888</v>
      </c>
      <c r="AE32" s="258">
        <v>18.927444794952681</v>
      </c>
      <c r="AF32" s="316">
        <v>16.279069767441861</v>
      </c>
      <c r="AG32" s="316">
        <v>17.739130434782606</v>
      </c>
    </row>
    <row r="33" spans="2:116">
      <c r="B33" s="594"/>
      <c r="C33" s="4" t="s">
        <v>131</v>
      </c>
      <c r="D33" s="249">
        <v>7</v>
      </c>
      <c r="E33" s="313">
        <v>6</v>
      </c>
      <c r="F33" s="251">
        <v>13</v>
      </c>
      <c r="G33" s="249">
        <v>122</v>
      </c>
      <c r="H33" s="313">
        <v>163</v>
      </c>
      <c r="I33" s="251">
        <v>285</v>
      </c>
      <c r="J33" s="249">
        <v>319</v>
      </c>
      <c r="K33" s="313">
        <v>470</v>
      </c>
      <c r="L33" s="251">
        <v>789</v>
      </c>
      <c r="M33" s="249">
        <v>144</v>
      </c>
      <c r="N33" s="313">
        <v>266</v>
      </c>
      <c r="O33" s="251">
        <v>410</v>
      </c>
      <c r="P33" s="249">
        <v>85</v>
      </c>
      <c r="Q33" s="313">
        <v>93</v>
      </c>
      <c r="R33" s="251">
        <v>178</v>
      </c>
      <c r="S33" s="249">
        <v>16</v>
      </c>
      <c r="T33" s="313">
        <v>3</v>
      </c>
      <c r="U33" s="251">
        <v>19</v>
      </c>
      <c r="V33" s="314">
        <v>693</v>
      </c>
      <c r="W33" s="314">
        <v>1001</v>
      </c>
      <c r="X33" s="266">
        <v>1694</v>
      </c>
      <c r="Y33" s="316">
        <v>42.812409812409811</v>
      </c>
      <c r="Z33" s="316">
        <v>41.251153254741162</v>
      </c>
      <c r="AA33" s="316">
        <v>42.438606847697756</v>
      </c>
      <c r="AB33" s="258">
        <v>58.82352941176471</v>
      </c>
      <c r="AC33" s="316">
        <v>90.322580645161281</v>
      </c>
      <c r="AD33" s="259">
        <v>75.280898876404493</v>
      </c>
      <c r="AE33" s="258">
        <v>62.676056338028175</v>
      </c>
      <c r="AF33" s="316">
        <v>60.932475884244376</v>
      </c>
      <c r="AG33" s="316">
        <v>61.641221374045806</v>
      </c>
    </row>
    <row r="34" spans="2:116">
      <c r="B34" s="594"/>
      <c r="C34" s="4" t="s">
        <v>132</v>
      </c>
      <c r="D34" s="249">
        <v>32</v>
      </c>
      <c r="E34" s="313">
        <v>33</v>
      </c>
      <c r="F34" s="251">
        <v>65</v>
      </c>
      <c r="G34" s="249">
        <v>206</v>
      </c>
      <c r="H34" s="313">
        <v>262</v>
      </c>
      <c r="I34" s="251">
        <v>468</v>
      </c>
      <c r="J34" s="249">
        <v>463</v>
      </c>
      <c r="K34" s="313">
        <v>604</v>
      </c>
      <c r="L34" s="251">
        <v>1067</v>
      </c>
      <c r="M34" s="249">
        <v>391</v>
      </c>
      <c r="N34" s="313">
        <v>633</v>
      </c>
      <c r="O34" s="251">
        <v>1024</v>
      </c>
      <c r="P34" s="249">
        <v>375</v>
      </c>
      <c r="Q34" s="313">
        <v>423</v>
      </c>
      <c r="R34" s="251">
        <v>798</v>
      </c>
      <c r="S34" s="249">
        <v>28</v>
      </c>
      <c r="T34" s="313">
        <v>29</v>
      </c>
      <c r="U34" s="251">
        <v>57</v>
      </c>
      <c r="V34" s="314">
        <v>1495</v>
      </c>
      <c r="W34" s="314">
        <v>1984</v>
      </c>
      <c r="X34" s="266">
        <v>3479</v>
      </c>
      <c r="Y34" s="316">
        <v>45.862876254180605</v>
      </c>
      <c r="Z34" s="316">
        <v>44.681470843269025</v>
      </c>
      <c r="AA34" s="316">
        <v>45.799367634377695</v>
      </c>
      <c r="AB34" s="258">
        <v>27.466666666666669</v>
      </c>
      <c r="AC34" s="316">
        <v>34.042553191489361</v>
      </c>
      <c r="AD34" s="259">
        <v>30.952380952380953</v>
      </c>
      <c r="AE34" s="258">
        <v>44.305019305019307</v>
      </c>
      <c r="AF34" s="316">
        <v>39.521800281293949</v>
      </c>
      <c r="AG34" s="316">
        <v>41.537835638730677</v>
      </c>
    </row>
    <row r="35" spans="2:116">
      <c r="B35" s="594"/>
      <c r="C35" s="4" t="s">
        <v>133</v>
      </c>
      <c r="D35" s="249">
        <v>253</v>
      </c>
      <c r="E35" s="313">
        <v>48</v>
      </c>
      <c r="F35" s="251">
        <v>301</v>
      </c>
      <c r="G35" s="249">
        <v>1338</v>
      </c>
      <c r="H35" s="313">
        <v>235</v>
      </c>
      <c r="I35" s="251">
        <v>1573</v>
      </c>
      <c r="J35" s="249">
        <v>2939</v>
      </c>
      <c r="K35" s="313">
        <v>495</v>
      </c>
      <c r="L35" s="251">
        <v>3434</v>
      </c>
      <c r="M35" s="249">
        <v>3259</v>
      </c>
      <c r="N35" s="313">
        <v>580</v>
      </c>
      <c r="O35" s="251">
        <v>3839</v>
      </c>
      <c r="P35" s="249">
        <v>2807</v>
      </c>
      <c r="Q35" s="313">
        <v>473</v>
      </c>
      <c r="R35" s="251">
        <v>3280</v>
      </c>
      <c r="S35" s="249">
        <v>253</v>
      </c>
      <c r="T35" s="313">
        <v>43</v>
      </c>
      <c r="U35" s="251">
        <v>296</v>
      </c>
      <c r="V35" s="314">
        <v>10849</v>
      </c>
      <c r="W35" s="314">
        <v>1874</v>
      </c>
      <c r="X35" s="266">
        <v>12723</v>
      </c>
      <c r="Y35" s="316">
        <v>46.669370448889296</v>
      </c>
      <c r="Z35" s="316">
        <v>45.917302876687231</v>
      </c>
      <c r="AA35" s="316">
        <v>46.657863711388821</v>
      </c>
      <c r="AB35" s="258">
        <v>26.184538653366584</v>
      </c>
      <c r="AC35" s="316">
        <v>25.581395348837212</v>
      </c>
      <c r="AD35" s="259">
        <v>26.097560975609756</v>
      </c>
      <c r="AE35" s="258">
        <v>36.105883828879684</v>
      </c>
      <c r="AF35" s="316">
        <v>36.489439184268022</v>
      </c>
      <c r="AG35" s="316">
        <v>36.16224315068493</v>
      </c>
    </row>
    <row r="36" spans="2:116">
      <c r="B36" s="594"/>
      <c r="C36" s="4" t="s">
        <v>134</v>
      </c>
      <c r="D36" s="249">
        <v>1</v>
      </c>
      <c r="E36" s="313">
        <v>1</v>
      </c>
      <c r="F36" s="251">
        <v>2</v>
      </c>
      <c r="G36" s="249">
        <v>22</v>
      </c>
      <c r="H36" s="313">
        <v>3</v>
      </c>
      <c r="I36" s="251">
        <v>25</v>
      </c>
      <c r="J36" s="249">
        <v>62</v>
      </c>
      <c r="K36" s="313">
        <v>12</v>
      </c>
      <c r="L36" s="251">
        <v>74</v>
      </c>
      <c r="M36" s="249">
        <v>46</v>
      </c>
      <c r="N36" s="313">
        <v>10</v>
      </c>
      <c r="O36" s="251">
        <v>56</v>
      </c>
      <c r="P36" s="249">
        <v>22</v>
      </c>
      <c r="Q36" s="313">
        <v>17</v>
      </c>
      <c r="R36" s="251">
        <v>39</v>
      </c>
      <c r="S36" s="249">
        <v>1</v>
      </c>
      <c r="T36" s="313">
        <v>1</v>
      </c>
      <c r="U36" s="251">
        <v>2</v>
      </c>
      <c r="V36" s="314">
        <v>154</v>
      </c>
      <c r="W36" s="314">
        <v>44</v>
      </c>
      <c r="X36" s="266">
        <v>198</v>
      </c>
      <c r="Y36" s="316">
        <v>44.240259740259738</v>
      </c>
      <c r="Z36" s="316">
        <v>46.916467780429592</v>
      </c>
      <c r="AA36" s="316">
        <v>45.257575757575758</v>
      </c>
      <c r="AB36" s="258">
        <v>18.181818181818183</v>
      </c>
      <c r="AC36" s="316">
        <v>11.76470588235294</v>
      </c>
      <c r="AD36" s="259">
        <v>15.384615384615385</v>
      </c>
      <c r="AE36" s="258">
        <v>57.142857142857139</v>
      </c>
      <c r="AF36" s="316">
        <v>25.714285714285712</v>
      </c>
      <c r="AG36" s="316">
        <v>48.872180451127818</v>
      </c>
    </row>
    <row r="37" spans="2:116">
      <c r="B37" s="594"/>
      <c r="C37" s="4" t="s">
        <v>135</v>
      </c>
      <c r="D37" s="249">
        <v>0</v>
      </c>
      <c r="E37" s="313">
        <v>0</v>
      </c>
      <c r="F37" s="251">
        <v>0</v>
      </c>
      <c r="G37" s="249">
        <v>0</v>
      </c>
      <c r="H37" s="313">
        <v>1</v>
      </c>
      <c r="I37" s="251">
        <v>1</v>
      </c>
      <c r="J37" s="249">
        <v>4</v>
      </c>
      <c r="K37" s="313">
        <v>2</v>
      </c>
      <c r="L37" s="251">
        <v>6</v>
      </c>
      <c r="M37" s="249">
        <v>7</v>
      </c>
      <c r="N37" s="313">
        <v>6</v>
      </c>
      <c r="O37" s="251">
        <v>13</v>
      </c>
      <c r="P37" s="249">
        <v>4</v>
      </c>
      <c r="Q37" s="313">
        <v>3</v>
      </c>
      <c r="R37" s="251">
        <v>7</v>
      </c>
      <c r="S37" s="249">
        <v>1</v>
      </c>
      <c r="T37" s="313">
        <v>0</v>
      </c>
      <c r="U37" s="251">
        <v>1</v>
      </c>
      <c r="V37" s="314">
        <v>16</v>
      </c>
      <c r="W37" s="314">
        <v>12</v>
      </c>
      <c r="X37" s="266">
        <v>28</v>
      </c>
      <c r="Y37" s="316">
        <v>51.0625</v>
      </c>
      <c r="Z37" s="316">
        <v>47.985915492957744</v>
      </c>
      <c r="AA37" s="316">
        <v>50.571428571428569</v>
      </c>
      <c r="AB37" s="258">
        <v>0</v>
      </c>
      <c r="AC37" s="316">
        <v>0</v>
      </c>
      <c r="AD37" s="259">
        <v>0</v>
      </c>
      <c r="AE37" s="258">
        <v>14.285714285714285</v>
      </c>
      <c r="AF37" s="316">
        <v>9.0909090909090917</v>
      </c>
      <c r="AG37" s="316">
        <v>12</v>
      </c>
    </row>
    <row r="38" spans="2:116">
      <c r="B38" s="594"/>
      <c r="C38" s="4" t="s">
        <v>137</v>
      </c>
      <c r="D38" s="249">
        <v>0</v>
      </c>
      <c r="E38" s="313">
        <v>0</v>
      </c>
      <c r="F38" s="251">
        <v>0</v>
      </c>
      <c r="G38" s="249">
        <v>1</v>
      </c>
      <c r="H38" s="313">
        <v>0</v>
      </c>
      <c r="I38" s="251">
        <v>1</v>
      </c>
      <c r="J38" s="249">
        <v>0</v>
      </c>
      <c r="K38" s="313">
        <v>0</v>
      </c>
      <c r="L38" s="251">
        <v>0</v>
      </c>
      <c r="M38" s="249">
        <v>0</v>
      </c>
      <c r="N38" s="313">
        <v>0</v>
      </c>
      <c r="O38" s="251">
        <v>0</v>
      </c>
      <c r="P38" s="249">
        <v>0</v>
      </c>
      <c r="Q38" s="313">
        <v>0</v>
      </c>
      <c r="R38" s="251">
        <v>0</v>
      </c>
      <c r="S38" s="249">
        <v>0</v>
      </c>
      <c r="T38" s="313">
        <v>0</v>
      </c>
      <c r="U38" s="251">
        <v>0</v>
      </c>
      <c r="V38" s="314">
        <v>1</v>
      </c>
      <c r="W38" s="314">
        <v>0</v>
      </c>
      <c r="X38" s="266">
        <v>1</v>
      </c>
      <c r="Y38" s="316">
        <v>32</v>
      </c>
      <c r="Z38" s="315" t="s">
        <v>79</v>
      </c>
      <c r="AA38" s="316">
        <v>32</v>
      </c>
      <c r="AB38" s="255" t="s">
        <v>79</v>
      </c>
      <c r="AC38" s="315" t="s">
        <v>79</v>
      </c>
      <c r="AD38" s="256" t="s">
        <v>79</v>
      </c>
      <c r="AE38" s="255" t="s">
        <v>79</v>
      </c>
      <c r="AF38" s="315" t="s">
        <v>79</v>
      </c>
      <c r="AG38" s="315" t="s">
        <v>79</v>
      </c>
    </row>
    <row r="39" spans="2:116">
      <c r="B39" s="594"/>
      <c r="C39" s="4" t="s">
        <v>138</v>
      </c>
      <c r="D39" s="249">
        <v>0</v>
      </c>
      <c r="E39" s="313">
        <v>0</v>
      </c>
      <c r="F39" s="251">
        <v>0</v>
      </c>
      <c r="G39" s="249">
        <v>1</v>
      </c>
      <c r="H39" s="313">
        <v>1</v>
      </c>
      <c r="I39" s="251">
        <v>2</v>
      </c>
      <c r="J39" s="249">
        <v>0</v>
      </c>
      <c r="K39" s="313">
        <v>2</v>
      </c>
      <c r="L39" s="251">
        <v>2</v>
      </c>
      <c r="M39" s="249">
        <v>1</v>
      </c>
      <c r="N39" s="313">
        <v>0</v>
      </c>
      <c r="O39" s="251">
        <v>1</v>
      </c>
      <c r="P39" s="249">
        <v>0</v>
      </c>
      <c r="Q39" s="313">
        <v>3</v>
      </c>
      <c r="R39" s="251">
        <v>3</v>
      </c>
      <c r="S39" s="249">
        <v>0</v>
      </c>
      <c r="T39" s="313">
        <v>1</v>
      </c>
      <c r="U39" s="251">
        <v>1</v>
      </c>
      <c r="V39" s="314">
        <v>2</v>
      </c>
      <c r="W39" s="314">
        <v>7</v>
      </c>
      <c r="X39" s="266">
        <v>9</v>
      </c>
      <c r="Y39" s="316">
        <v>39.5</v>
      </c>
      <c r="Z39" s="316">
        <v>46.155844155844157</v>
      </c>
      <c r="AA39" s="316">
        <v>47</v>
      </c>
      <c r="AB39" s="255" t="s">
        <v>79</v>
      </c>
      <c r="AC39" s="316">
        <v>33.333333333333329</v>
      </c>
      <c r="AD39" s="259">
        <v>33.333333333333329</v>
      </c>
      <c r="AE39" s="258">
        <v>100</v>
      </c>
      <c r="AF39" s="316">
        <v>40</v>
      </c>
      <c r="AG39" s="316">
        <v>50</v>
      </c>
    </row>
    <row r="40" spans="2:116">
      <c r="B40" s="594"/>
      <c r="C40" s="289" t="s">
        <v>142</v>
      </c>
      <c r="D40" s="267">
        <v>0</v>
      </c>
      <c r="E40" s="268">
        <v>0</v>
      </c>
      <c r="F40" s="269">
        <v>0</v>
      </c>
      <c r="G40" s="267">
        <v>9</v>
      </c>
      <c r="H40" s="268">
        <v>0</v>
      </c>
      <c r="I40" s="269">
        <v>9</v>
      </c>
      <c r="J40" s="267">
        <v>5</v>
      </c>
      <c r="K40" s="268">
        <v>0</v>
      </c>
      <c r="L40" s="269">
        <v>5</v>
      </c>
      <c r="M40" s="267">
        <v>3</v>
      </c>
      <c r="N40" s="268">
        <v>0</v>
      </c>
      <c r="O40" s="269">
        <v>3</v>
      </c>
      <c r="P40" s="267">
        <v>0</v>
      </c>
      <c r="Q40" s="268">
        <v>0</v>
      </c>
      <c r="R40" s="269">
        <v>0</v>
      </c>
      <c r="S40" s="267">
        <v>0</v>
      </c>
      <c r="T40" s="268">
        <v>0</v>
      </c>
      <c r="U40" s="269">
        <v>0</v>
      </c>
      <c r="V40" s="270">
        <v>17</v>
      </c>
      <c r="W40" s="270">
        <v>0</v>
      </c>
      <c r="X40" s="271">
        <v>17</v>
      </c>
      <c r="Y40" s="290">
        <v>34.941176470588232</v>
      </c>
      <c r="Z40" s="273" t="s">
        <v>79</v>
      </c>
      <c r="AA40" s="290">
        <v>34.941176470588232</v>
      </c>
      <c r="AB40" s="291" t="s">
        <v>79</v>
      </c>
      <c r="AC40" s="273" t="s">
        <v>79</v>
      </c>
      <c r="AD40" s="292" t="s">
        <v>79</v>
      </c>
      <c r="AE40" s="291">
        <v>466.66666666666669</v>
      </c>
      <c r="AF40" s="273" t="s">
        <v>79</v>
      </c>
      <c r="AG40" s="290">
        <v>466.66666666666669</v>
      </c>
    </row>
    <row r="42" spans="2:116" s="154" customFormat="1">
      <c r="B42" s="507" t="s">
        <v>312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82"/>
      <c r="AG42" s="94"/>
      <c r="AH42" s="82"/>
      <c r="AI42" s="94"/>
      <c r="AJ42" s="82"/>
      <c r="AK42" s="94"/>
      <c r="AL42" s="82"/>
      <c r="AM42" s="94"/>
      <c r="AN42" s="82"/>
      <c r="AO42" s="94"/>
      <c r="AP42" s="82"/>
      <c r="AQ42" s="94"/>
      <c r="AR42" s="148"/>
      <c r="AS42" s="94"/>
      <c r="AT42" s="94"/>
      <c r="AU42" s="94"/>
      <c r="AV42" s="82"/>
      <c r="AW42" s="94"/>
      <c r="AX42" s="94"/>
      <c r="AY42" s="94"/>
      <c r="AZ42" s="94"/>
      <c r="BA42" s="94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94"/>
      <c r="BM42" s="148"/>
      <c r="BN42" s="148"/>
      <c r="BO42" s="148"/>
      <c r="BP42" s="148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93"/>
      <c r="DI42" s="93"/>
      <c r="DJ42" s="93"/>
      <c r="DK42" s="93"/>
      <c r="DL42" s="93"/>
    </row>
    <row r="43" spans="2:116" s="154" customFormat="1">
      <c r="B43" s="85" t="s">
        <v>82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154" customFormat="1" ht="30" customHeight="1">
      <c r="B44" s="554" t="s">
        <v>143</v>
      </c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2:116" s="154" customFormat="1" ht="34.15" customHeight="1">
      <c r="B45" s="554" t="s">
        <v>320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2:116" s="155" customFormat="1" ht="19.899999999999999" customHeight="1">
      <c r="B46" s="593" t="s">
        <v>144</v>
      </c>
      <c r="C46" s="593"/>
      <c r="D46" s="593"/>
      <c r="E46" s="593"/>
      <c r="F46" s="593"/>
      <c r="G46" s="593"/>
      <c r="H46" s="593"/>
      <c r="I46" s="593"/>
      <c r="J46" s="593"/>
      <c r="K46" s="593"/>
      <c r="L46" s="593"/>
      <c r="M46" s="593"/>
      <c r="N46" s="593"/>
      <c r="O46" s="593"/>
      <c r="P46" s="593"/>
      <c r="Q46" s="593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7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2:116">
      <c r="B47" s="468" t="s">
        <v>306</v>
      </c>
    </row>
    <row r="48" spans="2:116">
      <c r="B48" s="468" t="s">
        <v>307</v>
      </c>
    </row>
    <row r="49" spans="2:2">
      <c r="B49" s="468" t="s">
        <v>317</v>
      </c>
    </row>
    <row r="50" spans="2:2">
      <c r="B50" s="468" t="s">
        <v>309</v>
      </c>
    </row>
  </sheetData>
  <mergeCells count="18">
    <mergeCell ref="B46:Q46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234" customWidth="1"/>
    <col min="2" max="2" width="11.5703125" style="234" customWidth="1"/>
    <col min="3" max="3" width="33.5703125" style="234" customWidth="1"/>
    <col min="4" max="4" width="6.5703125" style="234" bestFit="1" customWidth="1"/>
    <col min="5" max="5" width="5.5703125" style="234" bestFit="1" customWidth="1"/>
    <col min="6" max="11" width="6.5703125" style="234" bestFit="1" customWidth="1"/>
    <col min="12" max="12" width="7.5703125" style="234" bestFit="1" customWidth="1"/>
    <col min="13" max="13" width="6.5703125" style="234" bestFit="1" customWidth="1"/>
    <col min="14" max="14" width="7.5703125" style="234" customWidth="1"/>
    <col min="15" max="15" width="7.5703125" style="234" bestFit="1" customWidth="1"/>
    <col min="16" max="17" width="6.5703125" style="234" bestFit="1" customWidth="1"/>
    <col min="18" max="18" width="7.85546875" style="234" customWidth="1"/>
    <col min="19" max="21" width="5.5703125" style="234" bestFit="1" customWidth="1"/>
    <col min="22" max="24" width="7.5703125" style="234" bestFit="1" customWidth="1"/>
    <col min="25" max="25" width="8.5703125" style="234" customWidth="1"/>
    <col min="26" max="27" width="5.5703125" style="234" customWidth="1"/>
    <col min="28" max="28" width="8" style="234" bestFit="1" customWidth="1"/>
    <col min="29" max="29" width="9.140625" style="234" customWidth="1"/>
    <col min="30" max="33" width="7.5703125" style="234" bestFit="1" customWidth="1"/>
    <col min="34" max="16384" width="9.140625" style="234"/>
  </cols>
  <sheetData>
    <row r="1" spans="1:33" s="62" customFormat="1" ht="14.25" customHeight="1">
      <c r="A1" s="97"/>
      <c r="B1" s="149" t="s">
        <v>5</v>
      </c>
    </row>
    <row r="2" spans="1:33" s="100" customFormat="1" ht="16.5">
      <c r="A2"/>
      <c r="B2" s="68" t="s">
        <v>3</v>
      </c>
      <c r="F2" s="232"/>
    </row>
    <row r="3" spans="1:33" s="100" customFormat="1" ht="18" customHeight="1">
      <c r="A3"/>
      <c r="B3" s="68" t="s">
        <v>158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</row>
    <row r="4" spans="1:33" s="100" customFormat="1" ht="18" customHeight="1">
      <c r="A4"/>
      <c r="B4" s="68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</row>
    <row r="5" spans="1:33" s="100" customFormat="1" ht="3.75" customHeight="1">
      <c r="A5"/>
      <c r="B5" s="68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</row>
    <row r="6" spans="1:33" ht="18" customHeight="1">
      <c r="D6" s="595" t="s">
        <v>286</v>
      </c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</row>
    <row r="7" spans="1:33">
      <c r="C7" s="235" t="s">
        <v>49</v>
      </c>
      <c r="D7" s="590" t="s">
        <v>118</v>
      </c>
      <c r="E7" s="591"/>
      <c r="F7" s="592"/>
      <c r="G7" s="590" t="s">
        <v>119</v>
      </c>
      <c r="H7" s="591"/>
      <c r="I7" s="592"/>
      <c r="J7" s="590" t="s">
        <v>120</v>
      </c>
      <c r="K7" s="591"/>
      <c r="L7" s="592"/>
      <c r="M7" s="590" t="s">
        <v>121</v>
      </c>
      <c r="N7" s="591"/>
      <c r="O7" s="592"/>
      <c r="P7" s="590" t="s">
        <v>122</v>
      </c>
      <c r="Q7" s="591"/>
      <c r="R7" s="592"/>
      <c r="S7" s="590" t="s">
        <v>123</v>
      </c>
      <c r="T7" s="591"/>
      <c r="U7" s="592"/>
      <c r="V7" s="601" t="s">
        <v>69</v>
      </c>
      <c r="W7" s="601"/>
      <c r="X7" s="602"/>
      <c r="Y7" s="589" t="s">
        <v>124</v>
      </c>
      <c r="Z7" s="589"/>
      <c r="AA7" s="589"/>
      <c r="AB7" s="586" t="s">
        <v>125</v>
      </c>
      <c r="AC7" s="589"/>
      <c r="AD7" s="588"/>
      <c r="AE7" s="586" t="s">
        <v>126</v>
      </c>
      <c r="AF7" s="589"/>
      <c r="AG7" s="589"/>
    </row>
    <row r="8" spans="1:33" ht="22.5" customHeight="1">
      <c r="B8" s="238" t="s">
        <v>274</v>
      </c>
      <c r="C8" s="310" t="s">
        <v>127</v>
      </c>
      <c r="D8" s="293" t="s">
        <v>67</v>
      </c>
      <c r="E8" s="294" t="s">
        <v>68</v>
      </c>
      <c r="F8" s="295" t="s">
        <v>128</v>
      </c>
      <c r="G8" s="293" t="s">
        <v>67</v>
      </c>
      <c r="H8" s="294" t="s">
        <v>68</v>
      </c>
      <c r="I8" s="295" t="s">
        <v>128</v>
      </c>
      <c r="J8" s="293" t="s">
        <v>67</v>
      </c>
      <c r="K8" s="294" t="s">
        <v>68</v>
      </c>
      <c r="L8" s="295" t="s">
        <v>128</v>
      </c>
      <c r="M8" s="293" t="s">
        <v>67</v>
      </c>
      <c r="N8" s="294" t="s">
        <v>68</v>
      </c>
      <c r="O8" s="295" t="s">
        <v>128</v>
      </c>
      <c r="P8" s="293" t="s">
        <v>67</v>
      </c>
      <c r="Q8" s="294" t="s">
        <v>68</v>
      </c>
      <c r="R8" s="295" t="s">
        <v>128</v>
      </c>
      <c r="S8" s="293" t="s">
        <v>67</v>
      </c>
      <c r="T8" s="294" t="s">
        <v>68</v>
      </c>
      <c r="U8" s="295" t="s">
        <v>128</v>
      </c>
      <c r="V8" s="311" t="s">
        <v>67</v>
      </c>
      <c r="W8" s="311" t="s">
        <v>68</v>
      </c>
      <c r="X8" s="312" t="s">
        <v>128</v>
      </c>
      <c r="Y8" s="298" t="s">
        <v>67</v>
      </c>
      <c r="Z8" s="298" t="s">
        <v>68</v>
      </c>
      <c r="AA8" s="298" t="s">
        <v>69</v>
      </c>
      <c r="AB8" s="299" t="s">
        <v>67</v>
      </c>
      <c r="AC8" s="298" t="s">
        <v>68</v>
      </c>
      <c r="AD8" s="300" t="s">
        <v>69</v>
      </c>
      <c r="AE8" s="299" t="s">
        <v>67</v>
      </c>
      <c r="AF8" s="298" t="s">
        <v>68</v>
      </c>
      <c r="AG8" s="298" t="s">
        <v>69</v>
      </c>
    </row>
    <row r="9" spans="1:33" ht="20.25" customHeight="1">
      <c r="A9" s="240"/>
      <c r="B9" s="596" t="s">
        <v>189</v>
      </c>
      <c r="C9" s="305" t="s">
        <v>69</v>
      </c>
      <c r="D9" s="241">
        <v>248</v>
      </c>
      <c r="E9" s="306">
        <v>146</v>
      </c>
      <c r="F9" s="243">
        <v>394</v>
      </c>
      <c r="G9" s="241">
        <v>1869</v>
      </c>
      <c r="H9" s="306">
        <v>1281</v>
      </c>
      <c r="I9" s="243">
        <v>3150</v>
      </c>
      <c r="J9" s="241">
        <v>4292</v>
      </c>
      <c r="K9" s="306">
        <v>3374</v>
      </c>
      <c r="L9" s="243">
        <v>7666</v>
      </c>
      <c r="M9" s="241">
        <v>4528</v>
      </c>
      <c r="N9" s="306">
        <v>3575</v>
      </c>
      <c r="O9" s="243">
        <v>8103</v>
      </c>
      <c r="P9" s="241">
        <v>2685</v>
      </c>
      <c r="Q9" s="306">
        <v>1126</v>
      </c>
      <c r="R9" s="243">
        <v>3811</v>
      </c>
      <c r="S9" s="241">
        <v>228</v>
      </c>
      <c r="T9" s="306">
        <v>98</v>
      </c>
      <c r="U9" s="243">
        <v>326</v>
      </c>
      <c r="V9" s="307">
        <v>13850</v>
      </c>
      <c r="W9" s="307">
        <v>9600</v>
      </c>
      <c r="X9" s="264">
        <v>23450</v>
      </c>
      <c r="Y9" s="308">
        <v>45.51097472924188</v>
      </c>
      <c r="Z9" s="308">
        <v>44.36354166666667</v>
      </c>
      <c r="AA9" s="308">
        <v>45.041236673773987</v>
      </c>
      <c r="AB9" s="247">
        <v>33.668528864059589</v>
      </c>
      <c r="AC9" s="308">
        <v>49.46714031971581</v>
      </c>
      <c r="AD9" s="248">
        <v>38.336394647074258</v>
      </c>
      <c r="AE9" s="247">
        <v>41.283280628379067</v>
      </c>
      <c r="AF9" s="308">
        <v>41.802067946824224</v>
      </c>
      <c r="AG9" s="308">
        <v>41.495203041090932</v>
      </c>
    </row>
    <row r="10" spans="1:33">
      <c r="B10" s="596"/>
      <c r="C10" s="4" t="s">
        <v>129</v>
      </c>
      <c r="D10" s="249">
        <v>0</v>
      </c>
      <c r="E10" s="313">
        <v>0</v>
      </c>
      <c r="F10" s="251">
        <v>0</v>
      </c>
      <c r="G10" s="249">
        <v>0</v>
      </c>
      <c r="H10" s="313">
        <v>2</v>
      </c>
      <c r="I10" s="251">
        <v>2</v>
      </c>
      <c r="J10" s="249">
        <v>33</v>
      </c>
      <c r="K10" s="313">
        <v>11</v>
      </c>
      <c r="L10" s="251">
        <v>44</v>
      </c>
      <c r="M10" s="249">
        <v>73</v>
      </c>
      <c r="N10" s="313">
        <v>46</v>
      </c>
      <c r="O10" s="251">
        <v>119</v>
      </c>
      <c r="P10" s="249">
        <v>57</v>
      </c>
      <c r="Q10" s="313">
        <v>26</v>
      </c>
      <c r="R10" s="251">
        <v>83</v>
      </c>
      <c r="S10" s="249">
        <v>26</v>
      </c>
      <c r="T10" s="313">
        <v>6</v>
      </c>
      <c r="U10" s="251">
        <v>32</v>
      </c>
      <c r="V10" s="314">
        <v>189</v>
      </c>
      <c r="W10" s="314">
        <v>91</v>
      </c>
      <c r="X10" s="266">
        <v>280</v>
      </c>
      <c r="Y10" s="316">
        <v>53.693121693121697</v>
      </c>
      <c r="Z10" s="316">
        <v>52.087912087912088</v>
      </c>
      <c r="AA10" s="316">
        <v>53.171428571428571</v>
      </c>
      <c r="AB10" s="258">
        <v>0</v>
      </c>
      <c r="AC10" s="316">
        <v>0</v>
      </c>
      <c r="AD10" s="259">
        <v>0</v>
      </c>
      <c r="AE10" s="258">
        <v>4.4198895027624303</v>
      </c>
      <c r="AF10" s="316">
        <v>4.5977011494252871</v>
      </c>
      <c r="AG10" s="316">
        <v>4.4776119402985071</v>
      </c>
    </row>
    <row r="11" spans="1:33">
      <c r="B11" s="596"/>
      <c r="C11" s="4" t="s">
        <v>130</v>
      </c>
      <c r="D11" s="249">
        <v>0</v>
      </c>
      <c r="E11" s="313">
        <v>0</v>
      </c>
      <c r="F11" s="251">
        <v>0</v>
      </c>
      <c r="G11" s="249">
        <v>28</v>
      </c>
      <c r="H11" s="313">
        <v>22</v>
      </c>
      <c r="I11" s="251">
        <v>50</v>
      </c>
      <c r="J11" s="249">
        <v>336</v>
      </c>
      <c r="K11" s="313">
        <v>315</v>
      </c>
      <c r="L11" s="251">
        <v>651</v>
      </c>
      <c r="M11" s="249">
        <v>727</v>
      </c>
      <c r="N11" s="313">
        <v>524</v>
      </c>
      <c r="O11" s="251">
        <v>1251</v>
      </c>
      <c r="P11" s="249">
        <v>335</v>
      </c>
      <c r="Q11" s="313">
        <v>126</v>
      </c>
      <c r="R11" s="251">
        <v>461</v>
      </c>
      <c r="S11" s="249">
        <v>25</v>
      </c>
      <c r="T11" s="313">
        <v>11</v>
      </c>
      <c r="U11" s="251">
        <v>36</v>
      </c>
      <c r="V11" s="314">
        <v>1451</v>
      </c>
      <c r="W11" s="314">
        <v>998</v>
      </c>
      <c r="X11" s="266">
        <v>2449</v>
      </c>
      <c r="Y11" s="316">
        <v>49.622329427980702</v>
      </c>
      <c r="Z11" s="316">
        <v>47.320641282565127</v>
      </c>
      <c r="AA11" s="316">
        <v>48.684360963658634</v>
      </c>
      <c r="AB11" s="258">
        <v>0.59701492537313439</v>
      </c>
      <c r="AC11" s="316">
        <v>0</v>
      </c>
      <c r="AD11" s="259">
        <v>0.43383947939262474</v>
      </c>
      <c r="AE11" s="258">
        <v>9.8410295230885687</v>
      </c>
      <c r="AF11" s="316">
        <v>13.926940639269406</v>
      </c>
      <c r="AG11" s="316">
        <v>11.470186618115612</v>
      </c>
    </row>
    <row r="12" spans="1:33">
      <c r="B12" s="596"/>
      <c r="C12" s="4" t="s">
        <v>131</v>
      </c>
      <c r="D12" s="249">
        <v>25</v>
      </c>
      <c r="E12" s="313">
        <v>34</v>
      </c>
      <c r="F12" s="251">
        <v>59</v>
      </c>
      <c r="G12" s="249">
        <v>345</v>
      </c>
      <c r="H12" s="313">
        <v>407</v>
      </c>
      <c r="I12" s="251">
        <v>752</v>
      </c>
      <c r="J12" s="249">
        <v>569</v>
      </c>
      <c r="K12" s="313">
        <v>769</v>
      </c>
      <c r="L12" s="251">
        <v>1338</v>
      </c>
      <c r="M12" s="249">
        <v>429</v>
      </c>
      <c r="N12" s="313">
        <v>499</v>
      </c>
      <c r="O12" s="251">
        <v>928</v>
      </c>
      <c r="P12" s="249">
        <v>281</v>
      </c>
      <c r="Q12" s="313">
        <v>196</v>
      </c>
      <c r="R12" s="251">
        <v>477</v>
      </c>
      <c r="S12" s="249">
        <v>31</v>
      </c>
      <c r="T12" s="313">
        <v>9</v>
      </c>
      <c r="U12" s="251">
        <v>40</v>
      </c>
      <c r="V12" s="314">
        <v>1680</v>
      </c>
      <c r="W12" s="314">
        <v>1914</v>
      </c>
      <c r="X12" s="266">
        <v>3594</v>
      </c>
      <c r="Y12" s="316">
        <v>43.639285714285712</v>
      </c>
      <c r="Z12" s="316">
        <v>41.864158829676072</v>
      </c>
      <c r="AA12" s="316">
        <v>42.69393433500278</v>
      </c>
      <c r="AB12" s="258">
        <v>58.718861209964416</v>
      </c>
      <c r="AC12" s="316">
        <v>99.489795918367349</v>
      </c>
      <c r="AD12" s="259">
        <v>75.471698113207552</v>
      </c>
      <c r="AE12" s="258">
        <v>59.695817490494299</v>
      </c>
      <c r="AF12" s="316">
        <v>68.189806678383121</v>
      </c>
      <c r="AG12" s="316">
        <v>64.109589041095887</v>
      </c>
    </row>
    <row r="13" spans="1:33" ht="16.5" customHeight="1">
      <c r="B13" s="596"/>
      <c r="C13" s="4" t="s">
        <v>132</v>
      </c>
      <c r="D13" s="249">
        <v>37</v>
      </c>
      <c r="E13" s="313">
        <v>65</v>
      </c>
      <c r="F13" s="251">
        <v>102</v>
      </c>
      <c r="G13" s="249">
        <v>532</v>
      </c>
      <c r="H13" s="313">
        <v>691</v>
      </c>
      <c r="I13" s="251">
        <v>1223</v>
      </c>
      <c r="J13" s="249">
        <v>1256</v>
      </c>
      <c r="K13" s="313">
        <v>1965</v>
      </c>
      <c r="L13" s="251">
        <v>3221</v>
      </c>
      <c r="M13" s="249">
        <v>1593</v>
      </c>
      <c r="N13" s="313">
        <v>2188</v>
      </c>
      <c r="O13" s="251">
        <v>3781</v>
      </c>
      <c r="P13" s="249">
        <v>744</v>
      </c>
      <c r="Q13" s="313">
        <v>568</v>
      </c>
      <c r="R13" s="251">
        <v>1312</v>
      </c>
      <c r="S13" s="249">
        <v>50</v>
      </c>
      <c r="T13" s="313">
        <v>41</v>
      </c>
      <c r="U13" s="251">
        <v>91</v>
      </c>
      <c r="V13" s="314">
        <v>4212</v>
      </c>
      <c r="W13" s="314">
        <v>5518</v>
      </c>
      <c r="X13" s="266">
        <v>9730</v>
      </c>
      <c r="Y13" s="316">
        <v>45.896486229819565</v>
      </c>
      <c r="Z13" s="316">
        <v>44.467017035157667</v>
      </c>
      <c r="AA13" s="316">
        <v>45.085817060637204</v>
      </c>
      <c r="AB13" s="258">
        <v>24.462365591397848</v>
      </c>
      <c r="AC13" s="316">
        <v>42.077464788732392</v>
      </c>
      <c r="AD13" s="259">
        <v>32.088414634146339</v>
      </c>
      <c r="AE13" s="258">
        <v>38.643844634628046</v>
      </c>
      <c r="AF13" s="316">
        <v>40.478615071283095</v>
      </c>
      <c r="AG13" s="316">
        <v>39.67843812805053</v>
      </c>
    </row>
    <row r="14" spans="1:33" ht="16.5" customHeight="1">
      <c r="B14" s="596"/>
      <c r="C14" s="4" t="s">
        <v>133</v>
      </c>
      <c r="D14" s="249">
        <v>184</v>
      </c>
      <c r="E14" s="313">
        <v>47</v>
      </c>
      <c r="F14" s="251">
        <v>231</v>
      </c>
      <c r="G14" s="249">
        <v>955</v>
      </c>
      <c r="H14" s="313">
        <v>157</v>
      </c>
      <c r="I14" s="251">
        <v>1112</v>
      </c>
      <c r="J14" s="249">
        <v>2075</v>
      </c>
      <c r="K14" s="313">
        <v>299</v>
      </c>
      <c r="L14" s="251">
        <v>2374</v>
      </c>
      <c r="M14" s="249">
        <v>1669</v>
      </c>
      <c r="N14" s="313">
        <v>302</v>
      </c>
      <c r="O14" s="251">
        <v>1971</v>
      </c>
      <c r="P14" s="249">
        <v>1242</v>
      </c>
      <c r="Q14" s="313">
        <v>204</v>
      </c>
      <c r="R14" s="251">
        <v>1446</v>
      </c>
      <c r="S14" s="249">
        <v>92</v>
      </c>
      <c r="T14" s="313">
        <v>29</v>
      </c>
      <c r="U14" s="251">
        <v>121</v>
      </c>
      <c r="V14" s="314">
        <v>6217</v>
      </c>
      <c r="W14" s="314">
        <v>1038</v>
      </c>
      <c r="X14" s="266">
        <v>7255</v>
      </c>
      <c r="Y14" s="316">
        <v>44.506996943863598</v>
      </c>
      <c r="Z14" s="316">
        <v>44.778420038535643</v>
      </c>
      <c r="AA14" s="316">
        <v>44.545830461750519</v>
      </c>
      <c r="AB14" s="258">
        <v>44.363929146537842</v>
      </c>
      <c r="AC14" s="316">
        <v>59.803921568627452</v>
      </c>
      <c r="AD14" s="259">
        <v>46.542185338865835</v>
      </c>
      <c r="AE14" s="258">
        <v>50.642112914950332</v>
      </c>
      <c r="AF14" s="316">
        <v>47.02549575070821</v>
      </c>
      <c r="AG14" s="316">
        <v>50.113800951789777</v>
      </c>
    </row>
    <row r="15" spans="1:33">
      <c r="B15" s="596"/>
      <c r="C15" s="4" t="s">
        <v>134</v>
      </c>
      <c r="D15" s="249">
        <v>2</v>
      </c>
      <c r="E15" s="313">
        <v>0</v>
      </c>
      <c r="F15" s="251">
        <v>2</v>
      </c>
      <c r="G15" s="249">
        <v>9</v>
      </c>
      <c r="H15" s="313">
        <v>2</v>
      </c>
      <c r="I15" s="251">
        <v>11</v>
      </c>
      <c r="J15" s="249">
        <v>22</v>
      </c>
      <c r="K15" s="313">
        <v>10</v>
      </c>
      <c r="L15" s="251">
        <v>32</v>
      </c>
      <c r="M15" s="249">
        <v>26</v>
      </c>
      <c r="N15" s="313">
        <v>13</v>
      </c>
      <c r="O15" s="251">
        <v>39</v>
      </c>
      <c r="P15" s="249">
        <v>18</v>
      </c>
      <c r="Q15" s="313">
        <v>2</v>
      </c>
      <c r="R15" s="251">
        <v>20</v>
      </c>
      <c r="S15" s="249">
        <v>2</v>
      </c>
      <c r="T15" s="313">
        <v>0</v>
      </c>
      <c r="U15" s="251">
        <v>2</v>
      </c>
      <c r="V15" s="314">
        <v>79</v>
      </c>
      <c r="W15" s="314">
        <v>27</v>
      </c>
      <c r="X15" s="266">
        <v>106</v>
      </c>
      <c r="Y15" s="316">
        <v>46.240506329113927</v>
      </c>
      <c r="Z15" s="316">
        <v>44.962962962962962</v>
      </c>
      <c r="AA15" s="316">
        <v>45.915094339622641</v>
      </c>
      <c r="AB15" s="258">
        <v>22.222222222222221</v>
      </c>
      <c r="AC15" s="316">
        <v>50</v>
      </c>
      <c r="AD15" s="259">
        <v>25</v>
      </c>
      <c r="AE15" s="258">
        <v>27.419354838709676</v>
      </c>
      <c r="AF15" s="316">
        <v>28.571428571428569</v>
      </c>
      <c r="AG15" s="316">
        <v>27.710843373493976</v>
      </c>
    </row>
    <row r="16" spans="1:33">
      <c r="B16" s="596"/>
      <c r="C16" s="4" t="s">
        <v>136</v>
      </c>
      <c r="D16" s="249">
        <v>0</v>
      </c>
      <c r="E16" s="313">
        <v>0</v>
      </c>
      <c r="F16" s="251">
        <v>0</v>
      </c>
      <c r="G16" s="249">
        <v>0</v>
      </c>
      <c r="H16" s="313">
        <v>0</v>
      </c>
      <c r="I16" s="251">
        <v>0</v>
      </c>
      <c r="J16" s="249">
        <v>1</v>
      </c>
      <c r="K16" s="313">
        <v>2</v>
      </c>
      <c r="L16" s="251">
        <v>3</v>
      </c>
      <c r="M16" s="249">
        <v>11</v>
      </c>
      <c r="N16" s="313">
        <v>0</v>
      </c>
      <c r="O16" s="251">
        <v>11</v>
      </c>
      <c r="P16" s="249">
        <v>6</v>
      </c>
      <c r="Q16" s="313">
        <v>0</v>
      </c>
      <c r="R16" s="251">
        <v>6</v>
      </c>
      <c r="S16" s="249">
        <v>0</v>
      </c>
      <c r="T16" s="313">
        <v>0</v>
      </c>
      <c r="U16" s="251">
        <v>0</v>
      </c>
      <c r="V16" s="314">
        <v>18</v>
      </c>
      <c r="W16" s="314">
        <v>2</v>
      </c>
      <c r="X16" s="266">
        <v>20</v>
      </c>
      <c r="Y16" s="316">
        <v>52</v>
      </c>
      <c r="Z16" s="316">
        <v>42</v>
      </c>
      <c r="AA16" s="316">
        <v>51</v>
      </c>
      <c r="AB16" s="258">
        <v>0</v>
      </c>
      <c r="AC16" s="315" t="s">
        <v>79</v>
      </c>
      <c r="AD16" s="259">
        <v>0</v>
      </c>
      <c r="AE16" s="258">
        <v>0</v>
      </c>
      <c r="AF16" s="316">
        <v>0</v>
      </c>
      <c r="AG16" s="316">
        <v>0</v>
      </c>
    </row>
    <row r="17" spans="2:33">
      <c r="B17" s="596"/>
      <c r="C17" s="4" t="s">
        <v>137</v>
      </c>
      <c r="D17" s="249">
        <v>0</v>
      </c>
      <c r="E17" s="313">
        <v>0</v>
      </c>
      <c r="F17" s="251">
        <v>0</v>
      </c>
      <c r="G17" s="249">
        <v>0</v>
      </c>
      <c r="H17" s="313">
        <v>0</v>
      </c>
      <c r="I17" s="251">
        <v>0</v>
      </c>
      <c r="J17" s="249">
        <v>0</v>
      </c>
      <c r="K17" s="313">
        <v>0</v>
      </c>
      <c r="L17" s="251">
        <v>0</v>
      </c>
      <c r="M17" s="249">
        <v>0</v>
      </c>
      <c r="N17" s="313">
        <v>0</v>
      </c>
      <c r="O17" s="251">
        <v>0</v>
      </c>
      <c r="P17" s="249">
        <v>2</v>
      </c>
      <c r="Q17" s="313">
        <v>3</v>
      </c>
      <c r="R17" s="251">
        <v>5</v>
      </c>
      <c r="S17" s="249">
        <v>2</v>
      </c>
      <c r="T17" s="313">
        <v>1</v>
      </c>
      <c r="U17" s="251">
        <v>3</v>
      </c>
      <c r="V17" s="314">
        <v>4</v>
      </c>
      <c r="W17" s="314">
        <v>4</v>
      </c>
      <c r="X17" s="266">
        <v>8</v>
      </c>
      <c r="Y17" s="316">
        <v>64.5</v>
      </c>
      <c r="Z17" s="316">
        <v>63.25</v>
      </c>
      <c r="AA17" s="316">
        <v>63.875</v>
      </c>
      <c r="AB17" s="258">
        <v>0</v>
      </c>
      <c r="AC17" s="316">
        <v>0</v>
      </c>
      <c r="AD17" s="259">
        <v>0</v>
      </c>
      <c r="AE17" s="258">
        <v>0</v>
      </c>
      <c r="AF17" s="316">
        <v>0</v>
      </c>
      <c r="AG17" s="316">
        <v>0</v>
      </c>
    </row>
    <row r="18" spans="2:33">
      <c r="B18" s="596"/>
      <c r="C18" s="4" t="s">
        <v>138</v>
      </c>
      <c r="D18" s="249">
        <v>0</v>
      </c>
      <c r="E18" s="313">
        <v>0</v>
      </c>
      <c r="F18" s="251">
        <v>0</v>
      </c>
      <c r="G18" s="249">
        <v>0</v>
      </c>
      <c r="H18" s="313">
        <v>0</v>
      </c>
      <c r="I18" s="251">
        <v>0</v>
      </c>
      <c r="J18" s="249">
        <v>0</v>
      </c>
      <c r="K18" s="313">
        <v>2</v>
      </c>
      <c r="L18" s="251">
        <v>2</v>
      </c>
      <c r="M18" s="249">
        <v>0</v>
      </c>
      <c r="N18" s="313">
        <v>1</v>
      </c>
      <c r="O18" s="251">
        <v>1</v>
      </c>
      <c r="P18" s="249">
        <v>0</v>
      </c>
      <c r="Q18" s="313">
        <v>0</v>
      </c>
      <c r="R18" s="251">
        <v>0</v>
      </c>
      <c r="S18" s="249">
        <v>0</v>
      </c>
      <c r="T18" s="313">
        <v>1</v>
      </c>
      <c r="U18" s="251">
        <v>1</v>
      </c>
      <c r="V18" s="314">
        <v>0</v>
      </c>
      <c r="W18" s="314">
        <v>4</v>
      </c>
      <c r="X18" s="266">
        <v>4</v>
      </c>
      <c r="Y18" s="315" t="s">
        <v>79</v>
      </c>
      <c r="Z18" s="316">
        <v>49.5</v>
      </c>
      <c r="AA18" s="316">
        <v>49.5</v>
      </c>
      <c r="AB18" s="255" t="s">
        <v>79</v>
      </c>
      <c r="AC18" s="315" t="s">
        <v>79</v>
      </c>
      <c r="AD18" s="256" t="s">
        <v>79</v>
      </c>
      <c r="AE18" s="255" t="s">
        <v>79</v>
      </c>
      <c r="AF18" s="319">
        <v>0</v>
      </c>
      <c r="AG18" s="316">
        <v>0</v>
      </c>
    </row>
    <row r="19" spans="2:33">
      <c r="B19" s="596"/>
      <c r="C19" s="4" t="s">
        <v>139</v>
      </c>
      <c r="D19" s="249">
        <v>0</v>
      </c>
      <c r="E19" s="313">
        <v>0</v>
      </c>
      <c r="F19" s="251">
        <v>0</v>
      </c>
      <c r="G19" s="249">
        <v>0</v>
      </c>
      <c r="H19" s="313">
        <v>0</v>
      </c>
      <c r="I19" s="251">
        <v>0</v>
      </c>
      <c r="J19" s="249">
        <v>0</v>
      </c>
      <c r="K19" s="313">
        <v>1</v>
      </c>
      <c r="L19" s="251">
        <v>1</v>
      </c>
      <c r="M19" s="249">
        <v>0</v>
      </c>
      <c r="N19" s="313">
        <v>1</v>
      </c>
      <c r="O19" s="251">
        <v>1</v>
      </c>
      <c r="P19" s="249">
        <v>0</v>
      </c>
      <c r="Q19" s="313">
        <v>1</v>
      </c>
      <c r="R19" s="251">
        <v>1</v>
      </c>
      <c r="S19" s="249">
        <v>0</v>
      </c>
      <c r="T19" s="313">
        <v>0</v>
      </c>
      <c r="U19" s="251">
        <v>0</v>
      </c>
      <c r="V19" s="314">
        <v>0</v>
      </c>
      <c r="W19" s="314">
        <v>3</v>
      </c>
      <c r="X19" s="266">
        <v>3</v>
      </c>
      <c r="Y19" s="315" t="s">
        <v>79</v>
      </c>
      <c r="Z19" s="316">
        <v>50.333333333333336</v>
      </c>
      <c r="AA19" s="316">
        <v>50.333333333333336</v>
      </c>
      <c r="AB19" s="255" t="s">
        <v>79</v>
      </c>
      <c r="AC19" s="316">
        <v>0</v>
      </c>
      <c r="AD19" s="259">
        <v>0</v>
      </c>
      <c r="AE19" s="255" t="s">
        <v>79</v>
      </c>
      <c r="AF19" s="316">
        <v>0</v>
      </c>
      <c r="AG19" s="316">
        <v>0</v>
      </c>
    </row>
    <row r="20" spans="2:33">
      <c r="B20" s="596"/>
      <c r="C20" s="289" t="s">
        <v>140</v>
      </c>
      <c r="D20" s="267">
        <v>0</v>
      </c>
      <c r="E20" s="268">
        <v>0</v>
      </c>
      <c r="F20" s="269">
        <v>0</v>
      </c>
      <c r="G20" s="267">
        <v>0</v>
      </c>
      <c r="H20" s="268">
        <v>0</v>
      </c>
      <c r="I20" s="269">
        <v>0</v>
      </c>
      <c r="J20" s="267">
        <v>0</v>
      </c>
      <c r="K20" s="268">
        <v>0</v>
      </c>
      <c r="L20" s="269">
        <v>0</v>
      </c>
      <c r="M20" s="267">
        <v>0</v>
      </c>
      <c r="N20" s="268">
        <v>1</v>
      </c>
      <c r="O20" s="269">
        <v>1</v>
      </c>
      <c r="P20" s="267">
        <v>0</v>
      </c>
      <c r="Q20" s="268">
        <v>0</v>
      </c>
      <c r="R20" s="269">
        <v>0</v>
      </c>
      <c r="S20" s="267">
        <v>0</v>
      </c>
      <c r="T20" s="268">
        <v>0</v>
      </c>
      <c r="U20" s="269">
        <v>0</v>
      </c>
      <c r="V20" s="270">
        <v>0</v>
      </c>
      <c r="W20" s="270">
        <v>1</v>
      </c>
      <c r="X20" s="271">
        <v>1</v>
      </c>
      <c r="Y20" s="273" t="s">
        <v>79</v>
      </c>
      <c r="Z20" s="290">
        <v>47</v>
      </c>
      <c r="AA20" s="290">
        <v>47</v>
      </c>
      <c r="AB20" s="272" t="s">
        <v>79</v>
      </c>
      <c r="AC20" s="273" t="s">
        <v>79</v>
      </c>
      <c r="AD20" s="274" t="s">
        <v>79</v>
      </c>
      <c r="AE20" s="272" t="s">
        <v>79</v>
      </c>
      <c r="AF20" s="290">
        <v>0</v>
      </c>
      <c r="AG20" s="290">
        <v>0</v>
      </c>
    </row>
    <row r="21" spans="2:33" ht="3.75" customHeight="1">
      <c r="B21" s="260"/>
      <c r="D21" s="317"/>
      <c r="E21" s="288"/>
      <c r="F21" s="317"/>
      <c r="G21" s="288"/>
      <c r="H21" s="317"/>
      <c r="I21" s="288"/>
      <c r="J21" s="317"/>
      <c r="K21" s="288"/>
      <c r="L21" s="317"/>
      <c r="M21" s="288"/>
      <c r="N21" s="317"/>
      <c r="O21" s="288"/>
      <c r="P21" s="317"/>
      <c r="Q21" s="288"/>
      <c r="R21" s="317"/>
      <c r="S21" s="288"/>
      <c r="T21" s="317"/>
      <c r="U21" s="288"/>
      <c r="V21" s="317"/>
      <c r="W21" s="288"/>
      <c r="X21" s="317"/>
      <c r="Y21" s="288"/>
      <c r="Z21" s="317"/>
      <c r="AA21" s="288"/>
      <c r="AB21" s="317"/>
      <c r="AC21" s="288"/>
      <c r="AD21" s="317"/>
      <c r="AE21" s="288"/>
      <c r="AF21" s="317"/>
      <c r="AG21" s="288"/>
    </row>
    <row r="22" spans="2:33" ht="17.25" customHeight="1">
      <c r="B22" s="594" t="s">
        <v>116</v>
      </c>
      <c r="C22" s="275" t="s">
        <v>69</v>
      </c>
      <c r="D22" s="276">
        <v>20</v>
      </c>
      <c r="E22" s="277">
        <v>5</v>
      </c>
      <c r="F22" s="278">
        <v>25</v>
      </c>
      <c r="G22" s="276">
        <v>159</v>
      </c>
      <c r="H22" s="277">
        <v>34</v>
      </c>
      <c r="I22" s="278">
        <v>193</v>
      </c>
      <c r="J22" s="276">
        <v>475</v>
      </c>
      <c r="K22" s="277">
        <v>112</v>
      </c>
      <c r="L22" s="278">
        <v>587</v>
      </c>
      <c r="M22" s="276">
        <v>646</v>
      </c>
      <c r="N22" s="277">
        <v>116</v>
      </c>
      <c r="O22" s="278">
        <v>762</v>
      </c>
      <c r="P22" s="276">
        <v>518</v>
      </c>
      <c r="Q22" s="277">
        <v>72</v>
      </c>
      <c r="R22" s="278">
        <v>590</v>
      </c>
      <c r="S22" s="276">
        <v>51</v>
      </c>
      <c r="T22" s="277">
        <v>2</v>
      </c>
      <c r="U22" s="278">
        <v>53</v>
      </c>
      <c r="V22" s="284">
        <v>1869</v>
      </c>
      <c r="W22" s="284">
        <v>341</v>
      </c>
      <c r="X22" s="285">
        <v>2210</v>
      </c>
      <c r="Y22" s="279">
        <v>48.098983413590155</v>
      </c>
      <c r="Z22" s="279">
        <v>46.15542521994135</v>
      </c>
      <c r="AA22" s="279">
        <v>47.799095022624435</v>
      </c>
      <c r="AB22" s="280">
        <v>15.444015444015443</v>
      </c>
      <c r="AC22" s="279">
        <v>18.055555555555554</v>
      </c>
      <c r="AD22" s="281">
        <v>15.76271186440678</v>
      </c>
      <c r="AE22" s="280">
        <v>27.229407760381214</v>
      </c>
      <c r="AF22" s="279">
        <v>36.4</v>
      </c>
      <c r="AG22" s="279">
        <v>28.563118091913903</v>
      </c>
    </row>
    <row r="23" spans="2:33">
      <c r="B23" s="594"/>
      <c r="C23" s="4" t="s">
        <v>129</v>
      </c>
      <c r="D23" s="249">
        <v>0</v>
      </c>
      <c r="E23" s="313">
        <v>0</v>
      </c>
      <c r="F23" s="251">
        <v>0</v>
      </c>
      <c r="G23" s="249">
        <v>0</v>
      </c>
      <c r="H23" s="313">
        <v>0</v>
      </c>
      <c r="I23" s="251">
        <v>0</v>
      </c>
      <c r="J23" s="249">
        <v>1</v>
      </c>
      <c r="K23" s="313">
        <v>1</v>
      </c>
      <c r="L23" s="251">
        <v>2</v>
      </c>
      <c r="M23" s="249">
        <v>4</v>
      </c>
      <c r="N23" s="313">
        <v>1</v>
      </c>
      <c r="O23" s="251">
        <v>5</v>
      </c>
      <c r="P23" s="249">
        <v>4</v>
      </c>
      <c r="Q23" s="313">
        <v>1</v>
      </c>
      <c r="R23" s="251">
        <v>5</v>
      </c>
      <c r="S23" s="249">
        <v>2</v>
      </c>
      <c r="T23" s="313">
        <v>0</v>
      </c>
      <c r="U23" s="251">
        <v>2</v>
      </c>
      <c r="V23" s="314">
        <v>11</v>
      </c>
      <c r="W23" s="314">
        <v>3</v>
      </c>
      <c r="X23" s="266">
        <v>14</v>
      </c>
      <c r="Y23" s="316">
        <v>55</v>
      </c>
      <c r="Z23" s="316">
        <v>50.333333333333336</v>
      </c>
      <c r="AA23" s="316">
        <v>54</v>
      </c>
      <c r="AB23" s="258">
        <v>0</v>
      </c>
      <c r="AC23" s="316">
        <v>0</v>
      </c>
      <c r="AD23" s="259">
        <v>0</v>
      </c>
      <c r="AE23" s="258">
        <v>0</v>
      </c>
      <c r="AF23" s="316">
        <v>0</v>
      </c>
      <c r="AG23" s="316">
        <v>0</v>
      </c>
    </row>
    <row r="24" spans="2:33">
      <c r="B24" s="594"/>
      <c r="C24" s="4" t="s">
        <v>130</v>
      </c>
      <c r="D24" s="249">
        <v>0</v>
      </c>
      <c r="E24" s="313">
        <v>0</v>
      </c>
      <c r="F24" s="251">
        <v>0</v>
      </c>
      <c r="G24" s="249">
        <v>0</v>
      </c>
      <c r="H24" s="313">
        <v>0</v>
      </c>
      <c r="I24" s="251">
        <v>0</v>
      </c>
      <c r="J24" s="249">
        <v>6</v>
      </c>
      <c r="K24" s="313">
        <v>5</v>
      </c>
      <c r="L24" s="251">
        <v>11</v>
      </c>
      <c r="M24" s="249">
        <v>12</v>
      </c>
      <c r="N24" s="313">
        <v>5</v>
      </c>
      <c r="O24" s="251">
        <v>17</v>
      </c>
      <c r="P24" s="249">
        <v>2</v>
      </c>
      <c r="Q24" s="313">
        <v>0</v>
      </c>
      <c r="R24" s="251">
        <v>2</v>
      </c>
      <c r="S24" s="249">
        <v>0</v>
      </c>
      <c r="T24" s="313">
        <v>0</v>
      </c>
      <c r="U24" s="251">
        <v>0</v>
      </c>
      <c r="V24" s="314">
        <v>20</v>
      </c>
      <c r="W24" s="314">
        <v>10</v>
      </c>
      <c r="X24" s="266">
        <v>30</v>
      </c>
      <c r="Y24" s="316">
        <v>47.5</v>
      </c>
      <c r="Z24" s="316">
        <v>44</v>
      </c>
      <c r="AA24" s="316">
        <v>46.333333333333336</v>
      </c>
      <c r="AB24" s="258">
        <v>0</v>
      </c>
      <c r="AC24" s="315" t="s">
        <v>79</v>
      </c>
      <c r="AD24" s="259">
        <v>0</v>
      </c>
      <c r="AE24" s="258">
        <v>5.2631578947368416</v>
      </c>
      <c r="AF24" s="316">
        <v>25</v>
      </c>
      <c r="AG24" s="316">
        <v>11.111111111111111</v>
      </c>
    </row>
    <row r="25" spans="2:33">
      <c r="B25" s="594"/>
      <c r="C25" s="4" t="s">
        <v>131</v>
      </c>
      <c r="D25" s="249">
        <v>1</v>
      </c>
      <c r="E25" s="313">
        <v>1</v>
      </c>
      <c r="F25" s="251">
        <v>2</v>
      </c>
      <c r="G25" s="249">
        <v>16</v>
      </c>
      <c r="H25" s="313">
        <v>12</v>
      </c>
      <c r="I25" s="251">
        <v>28</v>
      </c>
      <c r="J25" s="249">
        <v>70</v>
      </c>
      <c r="K25" s="313">
        <v>31</v>
      </c>
      <c r="L25" s="251">
        <v>101</v>
      </c>
      <c r="M25" s="249">
        <v>29</v>
      </c>
      <c r="N25" s="313">
        <v>16</v>
      </c>
      <c r="O25" s="251">
        <v>45</v>
      </c>
      <c r="P25" s="249">
        <v>24</v>
      </c>
      <c r="Q25" s="313">
        <v>3</v>
      </c>
      <c r="R25" s="251">
        <v>27</v>
      </c>
      <c r="S25" s="249">
        <v>2</v>
      </c>
      <c r="T25" s="313">
        <v>0</v>
      </c>
      <c r="U25" s="251">
        <v>2</v>
      </c>
      <c r="V25" s="314">
        <v>142</v>
      </c>
      <c r="W25" s="314">
        <v>63</v>
      </c>
      <c r="X25" s="266">
        <v>205</v>
      </c>
      <c r="Y25" s="316">
        <v>43.866197183098592</v>
      </c>
      <c r="Z25" s="316">
        <v>40.650793650793652</v>
      </c>
      <c r="AA25" s="316">
        <v>42.878048780487802</v>
      </c>
      <c r="AB25" s="258">
        <v>33.333333333333329</v>
      </c>
      <c r="AC25" s="316">
        <v>200</v>
      </c>
      <c r="AD25" s="259">
        <v>51.851851851851848</v>
      </c>
      <c r="AE25" s="258">
        <v>59.550561797752813</v>
      </c>
      <c r="AF25" s="316">
        <v>70.270270270270274</v>
      </c>
      <c r="AG25" s="316">
        <v>62.698412698412696</v>
      </c>
    </row>
    <row r="26" spans="2:33">
      <c r="B26" s="594"/>
      <c r="C26" s="4" t="s">
        <v>132</v>
      </c>
      <c r="D26" s="249">
        <v>3</v>
      </c>
      <c r="E26" s="313">
        <v>2</v>
      </c>
      <c r="F26" s="251">
        <v>5</v>
      </c>
      <c r="G26" s="249">
        <v>19</v>
      </c>
      <c r="H26" s="313">
        <v>11</v>
      </c>
      <c r="I26" s="251">
        <v>30</v>
      </c>
      <c r="J26" s="249">
        <v>58</v>
      </c>
      <c r="K26" s="313">
        <v>35</v>
      </c>
      <c r="L26" s="251">
        <v>93</v>
      </c>
      <c r="M26" s="249">
        <v>89</v>
      </c>
      <c r="N26" s="313">
        <v>46</v>
      </c>
      <c r="O26" s="251">
        <v>135</v>
      </c>
      <c r="P26" s="249">
        <v>105</v>
      </c>
      <c r="Q26" s="313">
        <v>31</v>
      </c>
      <c r="R26" s="251">
        <v>136</v>
      </c>
      <c r="S26" s="249">
        <v>5</v>
      </c>
      <c r="T26" s="313">
        <v>2</v>
      </c>
      <c r="U26" s="251">
        <v>7</v>
      </c>
      <c r="V26" s="314">
        <v>279</v>
      </c>
      <c r="W26" s="314">
        <v>127</v>
      </c>
      <c r="X26" s="266">
        <v>406</v>
      </c>
      <c r="Y26" s="316">
        <v>49.831541218637994</v>
      </c>
      <c r="Z26" s="316">
        <v>47.275590551181104</v>
      </c>
      <c r="AA26" s="316">
        <v>49.032019704433495</v>
      </c>
      <c r="AB26" s="258">
        <v>7.6190476190476195</v>
      </c>
      <c r="AC26" s="316">
        <v>16.129032258064516</v>
      </c>
      <c r="AD26" s="259">
        <v>9.5588235294117645</v>
      </c>
      <c r="AE26" s="258">
        <v>20.779220779220779</v>
      </c>
      <c r="AF26" s="316">
        <v>38.04347826086957</v>
      </c>
      <c r="AG26" s="316">
        <v>25.696594427244584</v>
      </c>
    </row>
    <row r="27" spans="2:33">
      <c r="B27" s="594"/>
      <c r="C27" s="4" t="s">
        <v>133</v>
      </c>
      <c r="D27" s="249">
        <v>16</v>
      </c>
      <c r="E27" s="313">
        <v>2</v>
      </c>
      <c r="F27" s="251">
        <v>18</v>
      </c>
      <c r="G27" s="249">
        <v>123</v>
      </c>
      <c r="H27" s="313">
        <v>10</v>
      </c>
      <c r="I27" s="251">
        <v>133</v>
      </c>
      <c r="J27" s="249">
        <v>338</v>
      </c>
      <c r="K27" s="313">
        <v>40</v>
      </c>
      <c r="L27" s="251">
        <v>378</v>
      </c>
      <c r="M27" s="249">
        <v>512</v>
      </c>
      <c r="N27" s="313">
        <v>48</v>
      </c>
      <c r="O27" s="251">
        <v>560</v>
      </c>
      <c r="P27" s="249">
        <v>383</v>
      </c>
      <c r="Q27" s="313">
        <v>37</v>
      </c>
      <c r="R27" s="251">
        <v>420</v>
      </c>
      <c r="S27" s="249">
        <v>42</v>
      </c>
      <c r="T27" s="313">
        <v>0</v>
      </c>
      <c r="U27" s="251">
        <v>42</v>
      </c>
      <c r="V27" s="314">
        <v>1414</v>
      </c>
      <c r="W27" s="314">
        <v>137</v>
      </c>
      <c r="X27" s="266">
        <v>1551</v>
      </c>
      <c r="Y27" s="316">
        <v>48.164073550212166</v>
      </c>
      <c r="Z27" s="316">
        <v>47.854014598540147</v>
      </c>
      <c r="AA27" s="316">
        <v>48.136686009026434</v>
      </c>
      <c r="AB27" s="258">
        <v>16.449086161879894</v>
      </c>
      <c r="AC27" s="316">
        <v>2.7027027027027026</v>
      </c>
      <c r="AD27" s="259">
        <v>15.238095238095239</v>
      </c>
      <c r="AE27" s="258">
        <v>26.475849731663686</v>
      </c>
      <c r="AF27" s="316">
        <v>24.545454545454547</v>
      </c>
      <c r="AG27" s="316">
        <v>26.302931596091206</v>
      </c>
    </row>
    <row r="28" spans="2:33">
      <c r="B28" s="594"/>
      <c r="C28" s="289" t="s">
        <v>134</v>
      </c>
      <c r="D28" s="267">
        <v>0</v>
      </c>
      <c r="E28" s="268">
        <v>0</v>
      </c>
      <c r="F28" s="269">
        <v>0</v>
      </c>
      <c r="G28" s="267">
        <v>1</v>
      </c>
      <c r="H28" s="268">
        <v>1</v>
      </c>
      <c r="I28" s="269">
        <v>2</v>
      </c>
      <c r="J28" s="267">
        <v>2</v>
      </c>
      <c r="K28" s="268">
        <v>0</v>
      </c>
      <c r="L28" s="269">
        <v>2</v>
      </c>
      <c r="M28" s="267">
        <v>0</v>
      </c>
      <c r="N28" s="268">
        <v>0</v>
      </c>
      <c r="O28" s="269">
        <v>0</v>
      </c>
      <c r="P28" s="267">
        <v>0</v>
      </c>
      <c r="Q28" s="268">
        <v>0</v>
      </c>
      <c r="R28" s="269">
        <v>0</v>
      </c>
      <c r="S28" s="267">
        <v>0</v>
      </c>
      <c r="T28" s="268">
        <v>0</v>
      </c>
      <c r="U28" s="269">
        <v>0</v>
      </c>
      <c r="V28" s="270">
        <v>3</v>
      </c>
      <c r="W28" s="270">
        <v>1</v>
      </c>
      <c r="X28" s="271">
        <v>4</v>
      </c>
      <c r="Y28" s="290">
        <v>35.333333333333336</v>
      </c>
      <c r="Z28" s="290">
        <v>27</v>
      </c>
      <c r="AA28" s="290">
        <v>33.25</v>
      </c>
      <c r="AB28" s="272" t="s">
        <v>79</v>
      </c>
      <c r="AC28" s="273" t="s">
        <v>79</v>
      </c>
      <c r="AD28" s="274" t="s">
        <v>79</v>
      </c>
      <c r="AE28" s="291">
        <v>200</v>
      </c>
      <c r="AF28" s="273" t="s">
        <v>79</v>
      </c>
      <c r="AG28" s="290">
        <v>300</v>
      </c>
    </row>
    <row r="29" spans="2:33" ht="3.75" customHeight="1">
      <c r="D29" s="317">
        <v>0</v>
      </c>
      <c r="E29" s="317">
        <v>0</v>
      </c>
      <c r="F29" s="317">
        <v>0</v>
      </c>
      <c r="G29" s="317"/>
      <c r="H29" s="317"/>
      <c r="I29" s="317"/>
      <c r="J29" s="317"/>
      <c r="K29" s="317"/>
      <c r="L29" s="317"/>
      <c r="M29" s="317"/>
      <c r="N29" s="317"/>
      <c r="O29" s="317"/>
      <c r="P29" s="317"/>
      <c r="Q29" s="317"/>
      <c r="R29" s="317"/>
      <c r="S29" s="317"/>
      <c r="T29" s="317"/>
      <c r="U29" s="317"/>
      <c r="V29" s="317"/>
      <c r="W29" s="317"/>
      <c r="X29" s="317"/>
      <c r="Y29" s="317"/>
      <c r="Z29" s="317"/>
      <c r="AA29" s="317"/>
      <c r="AB29" s="317"/>
      <c r="AC29" s="317"/>
      <c r="AD29" s="317"/>
      <c r="AE29" s="317"/>
      <c r="AF29" s="317"/>
      <c r="AG29" s="317"/>
    </row>
    <row r="30" spans="2:33">
      <c r="B30" s="594" t="s">
        <v>117</v>
      </c>
      <c r="C30" s="275" t="s">
        <v>69</v>
      </c>
      <c r="D30" s="276">
        <v>283</v>
      </c>
      <c r="E30" s="277">
        <v>67</v>
      </c>
      <c r="F30" s="278">
        <v>350</v>
      </c>
      <c r="G30" s="276">
        <v>1742</v>
      </c>
      <c r="H30" s="277">
        <v>699</v>
      </c>
      <c r="I30" s="278">
        <v>2441</v>
      </c>
      <c r="J30" s="276">
        <v>4036</v>
      </c>
      <c r="K30" s="277">
        <v>1679</v>
      </c>
      <c r="L30" s="278">
        <v>5715</v>
      </c>
      <c r="M30" s="276">
        <v>4108</v>
      </c>
      <c r="N30" s="277">
        <v>1639</v>
      </c>
      <c r="O30" s="278">
        <v>5747</v>
      </c>
      <c r="P30" s="276">
        <v>3550</v>
      </c>
      <c r="Q30" s="277">
        <v>1098</v>
      </c>
      <c r="R30" s="278">
        <v>4648</v>
      </c>
      <c r="S30" s="276">
        <v>345</v>
      </c>
      <c r="T30" s="277">
        <v>91</v>
      </c>
      <c r="U30" s="278">
        <v>436</v>
      </c>
      <c r="V30" s="284">
        <v>14064</v>
      </c>
      <c r="W30" s="284">
        <v>5273</v>
      </c>
      <c r="X30" s="285">
        <v>19337</v>
      </c>
      <c r="Y30" s="279">
        <v>46.572525597269625</v>
      </c>
      <c r="Z30" s="279">
        <v>45.693722738479046</v>
      </c>
      <c r="AA30" s="279">
        <v>46.332885142472982</v>
      </c>
      <c r="AB30" s="280">
        <v>24.95774647887324</v>
      </c>
      <c r="AC30" s="279">
        <v>32.149362477231328</v>
      </c>
      <c r="AD30" s="281">
        <v>26.656626506024097</v>
      </c>
      <c r="AE30" s="280">
        <v>36.822648117521162</v>
      </c>
      <c r="AF30" s="279">
        <v>38.872794311298392</v>
      </c>
      <c r="AG30" s="279">
        <v>37.375674907644218</v>
      </c>
    </row>
    <row r="31" spans="2:33">
      <c r="B31" s="594"/>
      <c r="C31" s="4" t="s">
        <v>129</v>
      </c>
      <c r="D31" s="249">
        <v>0</v>
      </c>
      <c r="E31" s="313">
        <v>0</v>
      </c>
      <c r="F31" s="251">
        <v>0</v>
      </c>
      <c r="G31" s="249">
        <v>0</v>
      </c>
      <c r="H31" s="313">
        <v>2</v>
      </c>
      <c r="I31" s="251">
        <v>2</v>
      </c>
      <c r="J31" s="249">
        <v>28</v>
      </c>
      <c r="K31" s="313">
        <v>10</v>
      </c>
      <c r="L31" s="251">
        <v>38</v>
      </c>
      <c r="M31" s="249">
        <v>43</v>
      </c>
      <c r="N31" s="313">
        <v>18</v>
      </c>
      <c r="O31" s="251">
        <v>61</v>
      </c>
      <c r="P31" s="249">
        <v>29</v>
      </c>
      <c r="Q31" s="313">
        <v>3</v>
      </c>
      <c r="R31" s="251">
        <v>32</v>
      </c>
      <c r="S31" s="249">
        <v>12</v>
      </c>
      <c r="T31" s="313">
        <v>2</v>
      </c>
      <c r="U31" s="251">
        <v>14</v>
      </c>
      <c r="V31" s="314">
        <v>112</v>
      </c>
      <c r="W31" s="314">
        <v>35</v>
      </c>
      <c r="X31" s="266">
        <v>147</v>
      </c>
      <c r="Y31" s="316">
        <v>51.428571428571431</v>
      </c>
      <c r="Z31" s="316">
        <v>48.314285714285717</v>
      </c>
      <c r="AA31" s="316">
        <v>50.687074829931973</v>
      </c>
      <c r="AB31" s="258">
        <v>0</v>
      </c>
      <c r="AC31" s="316">
        <v>33.333333333333329</v>
      </c>
      <c r="AD31" s="259">
        <v>3.125</v>
      </c>
      <c r="AE31" s="258">
        <v>9.8039215686274517</v>
      </c>
      <c r="AF31" s="316">
        <v>12.903225806451612</v>
      </c>
      <c r="AG31" s="316">
        <v>10.526315789473683</v>
      </c>
    </row>
    <row r="32" spans="2:33">
      <c r="B32" s="594"/>
      <c r="C32" s="4" t="s">
        <v>130</v>
      </c>
      <c r="D32" s="249">
        <v>0</v>
      </c>
      <c r="E32" s="313">
        <v>0</v>
      </c>
      <c r="F32" s="251">
        <v>0</v>
      </c>
      <c r="G32" s="249">
        <v>13</v>
      </c>
      <c r="H32" s="313">
        <v>8</v>
      </c>
      <c r="I32" s="251">
        <v>21</v>
      </c>
      <c r="J32" s="249">
        <v>141</v>
      </c>
      <c r="K32" s="313">
        <v>99</v>
      </c>
      <c r="L32" s="251">
        <v>240</v>
      </c>
      <c r="M32" s="249">
        <v>126</v>
      </c>
      <c r="N32" s="313">
        <v>137</v>
      </c>
      <c r="O32" s="251">
        <v>263</v>
      </c>
      <c r="P32" s="249">
        <v>96</v>
      </c>
      <c r="Q32" s="313">
        <v>60</v>
      </c>
      <c r="R32" s="251">
        <v>156</v>
      </c>
      <c r="S32" s="249">
        <v>15</v>
      </c>
      <c r="T32" s="313">
        <v>3</v>
      </c>
      <c r="U32" s="251">
        <v>18</v>
      </c>
      <c r="V32" s="314">
        <v>391</v>
      </c>
      <c r="W32" s="314">
        <v>307</v>
      </c>
      <c r="X32" s="266">
        <v>698</v>
      </c>
      <c r="Y32" s="316">
        <v>48.534526854219948</v>
      </c>
      <c r="Z32" s="316">
        <v>47.79804560260586</v>
      </c>
      <c r="AA32" s="316">
        <v>48.210601719197705</v>
      </c>
      <c r="AB32" s="258">
        <v>1.0416666666666665</v>
      </c>
      <c r="AC32" s="316">
        <v>1.6666666666666667</v>
      </c>
      <c r="AD32" s="259">
        <v>1.2820512820512819</v>
      </c>
      <c r="AE32" s="258">
        <v>19.207317073170731</v>
      </c>
      <c r="AF32" s="316">
        <v>13.284132841328415</v>
      </c>
      <c r="AG32" s="316">
        <v>16.527545909849749</v>
      </c>
    </row>
    <row r="33" spans="2:116">
      <c r="B33" s="594"/>
      <c r="C33" s="4" t="s">
        <v>131</v>
      </c>
      <c r="D33" s="249">
        <v>11</v>
      </c>
      <c r="E33" s="313">
        <v>6</v>
      </c>
      <c r="F33" s="251">
        <v>17</v>
      </c>
      <c r="G33" s="249">
        <v>135</v>
      </c>
      <c r="H33" s="313">
        <v>175</v>
      </c>
      <c r="I33" s="251">
        <v>310</v>
      </c>
      <c r="J33" s="249">
        <v>334</v>
      </c>
      <c r="K33" s="313">
        <v>496</v>
      </c>
      <c r="L33" s="251">
        <v>830</v>
      </c>
      <c r="M33" s="249">
        <v>172</v>
      </c>
      <c r="N33" s="313">
        <v>288</v>
      </c>
      <c r="O33" s="251">
        <v>460</v>
      </c>
      <c r="P33" s="249">
        <v>91</v>
      </c>
      <c r="Q33" s="313">
        <v>100</v>
      </c>
      <c r="R33" s="251">
        <v>191</v>
      </c>
      <c r="S33" s="249">
        <v>18</v>
      </c>
      <c r="T33" s="313">
        <v>4</v>
      </c>
      <c r="U33" s="251">
        <v>22</v>
      </c>
      <c r="V33" s="314">
        <v>761</v>
      </c>
      <c r="W33" s="314">
        <v>1069</v>
      </c>
      <c r="X33" s="266">
        <v>1830</v>
      </c>
      <c r="Y33" s="316">
        <v>42.798948751642577</v>
      </c>
      <c r="Z33" s="316">
        <v>41.251153254741162</v>
      </c>
      <c r="AA33" s="316">
        <v>42.481420765027323</v>
      </c>
      <c r="AB33" s="258">
        <v>63.73626373626373</v>
      </c>
      <c r="AC33" s="316">
        <v>99</v>
      </c>
      <c r="AD33" s="259">
        <v>82.198952879581157</v>
      </c>
      <c r="AE33" s="258">
        <v>61.57112526539278</v>
      </c>
      <c r="AF33" s="316">
        <v>58.605341246290799</v>
      </c>
      <c r="AG33" s="316">
        <v>59.825327510917027</v>
      </c>
    </row>
    <row r="34" spans="2:116">
      <c r="B34" s="594"/>
      <c r="C34" s="4" t="s">
        <v>132</v>
      </c>
      <c r="D34" s="249">
        <v>37</v>
      </c>
      <c r="E34" s="313">
        <v>36</v>
      </c>
      <c r="F34" s="251">
        <v>73</v>
      </c>
      <c r="G34" s="249">
        <v>269</v>
      </c>
      <c r="H34" s="313">
        <v>295</v>
      </c>
      <c r="I34" s="251">
        <v>564</v>
      </c>
      <c r="J34" s="249">
        <v>628</v>
      </c>
      <c r="K34" s="313">
        <v>643</v>
      </c>
      <c r="L34" s="251">
        <v>1271</v>
      </c>
      <c r="M34" s="249">
        <v>455</v>
      </c>
      <c r="N34" s="313">
        <v>670</v>
      </c>
      <c r="O34" s="251">
        <v>1125</v>
      </c>
      <c r="P34" s="249">
        <v>379</v>
      </c>
      <c r="Q34" s="313">
        <v>453</v>
      </c>
      <c r="R34" s="251">
        <v>832</v>
      </c>
      <c r="S34" s="249">
        <v>36</v>
      </c>
      <c r="T34" s="313">
        <v>33</v>
      </c>
      <c r="U34" s="251">
        <v>69</v>
      </c>
      <c r="V34" s="314">
        <v>1804</v>
      </c>
      <c r="W34" s="314">
        <v>2130</v>
      </c>
      <c r="X34" s="266">
        <v>3934</v>
      </c>
      <c r="Y34" s="316">
        <v>44.910199556541023</v>
      </c>
      <c r="Z34" s="316">
        <v>44.681470843269025</v>
      </c>
      <c r="AA34" s="316">
        <v>45.296644636502286</v>
      </c>
      <c r="AB34" s="258">
        <v>35.620052770448552</v>
      </c>
      <c r="AC34" s="316">
        <v>34.87858719646799</v>
      </c>
      <c r="AD34" s="259">
        <v>35.216346153846153</v>
      </c>
      <c r="AE34" s="258">
        <v>49.214226633581468</v>
      </c>
      <c r="AF34" s="316">
        <v>41.059602649006621</v>
      </c>
      <c r="AG34" s="316">
        <v>44.685546156675251</v>
      </c>
    </row>
    <row r="35" spans="2:116">
      <c r="B35" s="594"/>
      <c r="C35" s="4" t="s">
        <v>133</v>
      </c>
      <c r="D35" s="249">
        <v>232</v>
      </c>
      <c r="E35" s="313">
        <v>25</v>
      </c>
      <c r="F35" s="251">
        <v>257</v>
      </c>
      <c r="G35" s="249">
        <v>1296</v>
      </c>
      <c r="H35" s="313">
        <v>211</v>
      </c>
      <c r="I35" s="251">
        <v>1507</v>
      </c>
      <c r="J35" s="249">
        <v>2835</v>
      </c>
      <c r="K35" s="313">
        <v>415</v>
      </c>
      <c r="L35" s="251">
        <v>3250</v>
      </c>
      <c r="M35" s="249">
        <v>3252</v>
      </c>
      <c r="N35" s="313">
        <v>506</v>
      </c>
      <c r="O35" s="251">
        <v>3758</v>
      </c>
      <c r="P35" s="249">
        <v>2923</v>
      </c>
      <c r="Q35" s="313">
        <v>461</v>
      </c>
      <c r="R35" s="251">
        <v>3384</v>
      </c>
      <c r="S35" s="249">
        <v>262</v>
      </c>
      <c r="T35" s="313">
        <v>48</v>
      </c>
      <c r="U35" s="251">
        <v>310</v>
      </c>
      <c r="V35" s="314">
        <v>10800</v>
      </c>
      <c r="W35" s="314">
        <v>1666</v>
      </c>
      <c r="X35" s="266">
        <v>12466</v>
      </c>
      <c r="Y35" s="316">
        <v>47.032777777777781</v>
      </c>
      <c r="Z35" s="316">
        <v>45.917302876687231</v>
      </c>
      <c r="AA35" s="316">
        <v>47.090085031285092</v>
      </c>
      <c r="AB35" s="258">
        <v>23.400615805679099</v>
      </c>
      <c r="AC35" s="316">
        <v>19.739696312364423</v>
      </c>
      <c r="AD35" s="259">
        <v>22.901891252955085</v>
      </c>
      <c r="AE35" s="258">
        <v>34.261561412232723</v>
      </c>
      <c r="AF35" s="316">
        <v>32.32724384432089</v>
      </c>
      <c r="AG35" s="316">
        <v>33.999785015586369</v>
      </c>
    </row>
    <row r="36" spans="2:116">
      <c r="B36" s="594"/>
      <c r="C36" s="4" t="s">
        <v>134</v>
      </c>
      <c r="D36" s="249">
        <v>3</v>
      </c>
      <c r="E36" s="313">
        <v>0</v>
      </c>
      <c r="F36" s="251">
        <v>3</v>
      </c>
      <c r="G36" s="249">
        <v>22</v>
      </c>
      <c r="H36" s="313">
        <v>6</v>
      </c>
      <c r="I36" s="251">
        <v>28</v>
      </c>
      <c r="J36" s="249">
        <v>60</v>
      </c>
      <c r="K36" s="313">
        <v>13</v>
      </c>
      <c r="L36" s="251">
        <v>73</v>
      </c>
      <c r="M36" s="249">
        <v>49</v>
      </c>
      <c r="N36" s="313">
        <v>12</v>
      </c>
      <c r="O36" s="251">
        <v>61</v>
      </c>
      <c r="P36" s="249">
        <v>22</v>
      </c>
      <c r="Q36" s="313">
        <v>16</v>
      </c>
      <c r="R36" s="251">
        <v>38</v>
      </c>
      <c r="S36" s="249">
        <v>1</v>
      </c>
      <c r="T36" s="313">
        <v>1</v>
      </c>
      <c r="U36" s="251">
        <v>2</v>
      </c>
      <c r="V36" s="314">
        <v>157</v>
      </c>
      <c r="W36" s="314">
        <v>48</v>
      </c>
      <c r="X36" s="266">
        <v>205</v>
      </c>
      <c r="Y36" s="316">
        <v>43.974522292993633</v>
      </c>
      <c r="Z36" s="316">
        <v>46.916467780429592</v>
      </c>
      <c r="AA36" s="316">
        <v>44.853658536585364</v>
      </c>
      <c r="AB36" s="258">
        <v>22.727272727272727</v>
      </c>
      <c r="AC36" s="316">
        <v>18.75</v>
      </c>
      <c r="AD36" s="259">
        <v>21.052631578947366</v>
      </c>
      <c r="AE36" s="258">
        <v>58.585858585858588</v>
      </c>
      <c r="AF36" s="316">
        <v>26.315789473684209</v>
      </c>
      <c r="AG36" s="316">
        <v>49.635036496350367</v>
      </c>
    </row>
    <row r="37" spans="2:116">
      <c r="B37" s="594"/>
      <c r="C37" s="4" t="s">
        <v>135</v>
      </c>
      <c r="D37" s="249">
        <v>0</v>
      </c>
      <c r="E37" s="313">
        <v>0</v>
      </c>
      <c r="F37" s="251">
        <v>0</v>
      </c>
      <c r="G37" s="249">
        <v>0</v>
      </c>
      <c r="H37" s="313">
        <v>1</v>
      </c>
      <c r="I37" s="251">
        <v>1</v>
      </c>
      <c r="J37" s="249">
        <v>3</v>
      </c>
      <c r="K37" s="313">
        <v>2</v>
      </c>
      <c r="L37" s="251">
        <v>5</v>
      </c>
      <c r="M37" s="249">
        <v>8</v>
      </c>
      <c r="N37" s="313">
        <v>7</v>
      </c>
      <c r="O37" s="251">
        <v>15</v>
      </c>
      <c r="P37" s="249">
        <v>5</v>
      </c>
      <c r="Q37" s="313">
        <v>2</v>
      </c>
      <c r="R37" s="251">
        <v>7</v>
      </c>
      <c r="S37" s="249">
        <v>1</v>
      </c>
      <c r="T37" s="313">
        <v>0</v>
      </c>
      <c r="U37" s="251">
        <v>1</v>
      </c>
      <c r="V37" s="314">
        <v>17</v>
      </c>
      <c r="W37" s="314">
        <v>12</v>
      </c>
      <c r="X37" s="266">
        <v>29</v>
      </c>
      <c r="Y37" s="316">
        <v>52</v>
      </c>
      <c r="Z37" s="316">
        <v>47.985915492957744</v>
      </c>
      <c r="AA37" s="316">
        <v>50.448275862068968</v>
      </c>
      <c r="AB37" s="258">
        <v>0</v>
      </c>
      <c r="AC37" s="316">
        <v>0</v>
      </c>
      <c r="AD37" s="259">
        <v>0</v>
      </c>
      <c r="AE37" s="258">
        <v>13.333333333333334</v>
      </c>
      <c r="AF37" s="316">
        <v>20</v>
      </c>
      <c r="AG37" s="316">
        <v>16</v>
      </c>
    </row>
    <row r="38" spans="2:116">
      <c r="B38" s="594"/>
      <c r="C38" s="4" t="s">
        <v>137</v>
      </c>
      <c r="D38" s="249">
        <v>0</v>
      </c>
      <c r="E38" s="313">
        <v>0</v>
      </c>
      <c r="F38" s="251">
        <v>0</v>
      </c>
      <c r="G38" s="249">
        <v>0</v>
      </c>
      <c r="H38" s="313">
        <v>0</v>
      </c>
      <c r="I38" s="251">
        <v>0</v>
      </c>
      <c r="J38" s="249">
        <v>1</v>
      </c>
      <c r="K38" s="313">
        <v>0</v>
      </c>
      <c r="L38" s="251">
        <v>1</v>
      </c>
      <c r="M38" s="249">
        <v>0</v>
      </c>
      <c r="N38" s="313">
        <v>0</v>
      </c>
      <c r="O38" s="251">
        <v>0</v>
      </c>
      <c r="P38" s="249">
        <v>0</v>
      </c>
      <c r="Q38" s="313">
        <v>0</v>
      </c>
      <c r="R38" s="251">
        <v>0</v>
      </c>
      <c r="S38" s="249">
        <v>0</v>
      </c>
      <c r="T38" s="313">
        <v>0</v>
      </c>
      <c r="U38" s="251">
        <v>0</v>
      </c>
      <c r="V38" s="314">
        <v>1</v>
      </c>
      <c r="W38" s="314">
        <v>0</v>
      </c>
      <c r="X38" s="266">
        <v>1</v>
      </c>
      <c r="Y38" s="316">
        <v>37</v>
      </c>
      <c r="Z38" s="315" t="s">
        <v>79</v>
      </c>
      <c r="AA38" s="316">
        <v>37</v>
      </c>
      <c r="AB38" s="255" t="s">
        <v>79</v>
      </c>
      <c r="AC38" s="315" t="s">
        <v>79</v>
      </c>
      <c r="AD38" s="256" t="s">
        <v>79</v>
      </c>
      <c r="AE38" s="255" t="s">
        <v>79</v>
      </c>
      <c r="AF38" s="315" t="s">
        <v>79</v>
      </c>
      <c r="AG38" s="315" t="s">
        <v>79</v>
      </c>
    </row>
    <row r="39" spans="2:116">
      <c r="B39" s="594"/>
      <c r="C39" s="4" t="s">
        <v>138</v>
      </c>
      <c r="D39" s="249">
        <v>0</v>
      </c>
      <c r="E39" s="313">
        <v>0</v>
      </c>
      <c r="F39" s="251">
        <v>0</v>
      </c>
      <c r="G39" s="249">
        <v>1</v>
      </c>
      <c r="H39" s="313">
        <v>1</v>
      </c>
      <c r="I39" s="251">
        <v>2</v>
      </c>
      <c r="J39" s="249">
        <v>0</v>
      </c>
      <c r="K39" s="313">
        <v>1</v>
      </c>
      <c r="L39" s="251">
        <v>1</v>
      </c>
      <c r="M39" s="249">
        <v>1</v>
      </c>
      <c r="N39" s="313">
        <v>1</v>
      </c>
      <c r="O39" s="251">
        <v>2</v>
      </c>
      <c r="P39" s="249">
        <v>0</v>
      </c>
      <c r="Q39" s="313">
        <v>3</v>
      </c>
      <c r="R39" s="251">
        <v>3</v>
      </c>
      <c r="S39" s="249">
        <v>0</v>
      </c>
      <c r="T39" s="313">
        <v>0</v>
      </c>
      <c r="U39" s="251">
        <v>0</v>
      </c>
      <c r="V39" s="314">
        <v>2</v>
      </c>
      <c r="W39" s="314">
        <v>6</v>
      </c>
      <c r="X39" s="266">
        <v>8</v>
      </c>
      <c r="Y39" s="316">
        <v>39.5</v>
      </c>
      <c r="Z39" s="316">
        <v>46.155844155844157</v>
      </c>
      <c r="AA39" s="316">
        <v>45.75</v>
      </c>
      <c r="AB39" s="255" t="s">
        <v>79</v>
      </c>
      <c r="AC39" s="316">
        <v>0</v>
      </c>
      <c r="AD39" s="259">
        <v>0</v>
      </c>
      <c r="AE39" s="258">
        <v>100</v>
      </c>
      <c r="AF39" s="316">
        <v>50</v>
      </c>
      <c r="AG39" s="316">
        <v>60</v>
      </c>
    </row>
    <row r="40" spans="2:116">
      <c r="B40" s="594"/>
      <c r="C40" s="289" t="s">
        <v>142</v>
      </c>
      <c r="D40" s="267">
        <v>0</v>
      </c>
      <c r="E40" s="268">
        <v>0</v>
      </c>
      <c r="F40" s="269">
        <v>0</v>
      </c>
      <c r="G40" s="267">
        <v>6</v>
      </c>
      <c r="H40" s="268">
        <v>0</v>
      </c>
      <c r="I40" s="269">
        <v>6</v>
      </c>
      <c r="J40" s="267">
        <v>6</v>
      </c>
      <c r="K40" s="268">
        <v>0</v>
      </c>
      <c r="L40" s="269">
        <v>6</v>
      </c>
      <c r="M40" s="267">
        <v>2</v>
      </c>
      <c r="N40" s="268">
        <v>0</v>
      </c>
      <c r="O40" s="269">
        <v>2</v>
      </c>
      <c r="P40" s="267">
        <v>5</v>
      </c>
      <c r="Q40" s="268">
        <v>0</v>
      </c>
      <c r="R40" s="269">
        <v>5</v>
      </c>
      <c r="S40" s="267">
        <v>0</v>
      </c>
      <c r="T40" s="268">
        <v>0</v>
      </c>
      <c r="U40" s="269">
        <v>0</v>
      </c>
      <c r="V40" s="270">
        <v>19</v>
      </c>
      <c r="W40" s="270">
        <v>0</v>
      </c>
      <c r="X40" s="271">
        <v>19</v>
      </c>
      <c r="Y40" s="290">
        <v>42.789473684210527</v>
      </c>
      <c r="Z40" s="273" t="s">
        <v>79</v>
      </c>
      <c r="AA40" s="290">
        <v>42.789473684210527</v>
      </c>
      <c r="AB40" s="291">
        <v>60</v>
      </c>
      <c r="AC40" s="273" t="s">
        <v>79</v>
      </c>
      <c r="AD40" s="292">
        <v>60</v>
      </c>
      <c r="AE40" s="291">
        <v>90</v>
      </c>
      <c r="AF40" s="273" t="s">
        <v>79</v>
      </c>
      <c r="AG40" s="290">
        <v>90</v>
      </c>
    </row>
    <row r="42" spans="2:116" s="154" customFormat="1">
      <c r="B42" s="507" t="s">
        <v>312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82"/>
      <c r="AG42" s="94"/>
      <c r="AH42" s="82"/>
      <c r="AI42" s="94"/>
      <c r="AJ42" s="82"/>
      <c r="AK42" s="94"/>
      <c r="AL42" s="82"/>
      <c r="AM42" s="94"/>
      <c r="AN42" s="82"/>
      <c r="AO42" s="94"/>
      <c r="AP42" s="82"/>
      <c r="AQ42" s="94"/>
      <c r="AR42" s="148"/>
      <c r="AS42" s="94"/>
      <c r="AT42" s="94"/>
      <c r="AU42" s="94"/>
      <c r="AV42" s="82"/>
      <c r="AW42" s="94"/>
      <c r="AX42" s="94"/>
      <c r="AY42" s="94"/>
      <c r="AZ42" s="94"/>
      <c r="BA42" s="94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94"/>
      <c r="BM42" s="148"/>
      <c r="BN42" s="148"/>
      <c r="BO42" s="148"/>
      <c r="BP42" s="148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93"/>
      <c r="DI42" s="93"/>
      <c r="DJ42" s="93"/>
      <c r="DK42" s="93"/>
      <c r="DL42" s="93"/>
    </row>
    <row r="43" spans="2:116" s="154" customFormat="1">
      <c r="B43" s="85" t="s">
        <v>82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86" customFormat="1" ht="30.75" customHeight="1">
      <c r="B44" s="600" t="s">
        <v>83</v>
      </c>
      <c r="C44" s="600"/>
      <c r="D44" s="600"/>
      <c r="E44" s="600"/>
      <c r="F44" s="600"/>
      <c r="G44" s="600"/>
      <c r="H44" s="600"/>
      <c r="I44" s="600"/>
      <c r="J44" s="600"/>
      <c r="K44" s="600"/>
      <c r="L44" s="600"/>
      <c r="M44" s="600"/>
      <c r="N44" s="600"/>
      <c r="O44" s="600"/>
    </row>
    <row r="45" spans="2:116" s="154" customFormat="1" ht="34.15" customHeight="1">
      <c r="B45" s="554" t="s">
        <v>320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2:116" s="155" customFormat="1" ht="19.899999999999999" customHeight="1">
      <c r="B46" s="593" t="s">
        <v>144</v>
      </c>
      <c r="C46" s="593"/>
      <c r="D46" s="593"/>
      <c r="E46" s="593"/>
      <c r="F46" s="593"/>
      <c r="G46" s="593"/>
      <c r="H46" s="593"/>
      <c r="I46" s="593"/>
      <c r="J46" s="593"/>
      <c r="K46" s="593"/>
      <c r="L46" s="593"/>
      <c r="M46" s="593"/>
      <c r="N46" s="593"/>
      <c r="O46" s="593"/>
      <c r="P46" s="593"/>
      <c r="Q46" s="593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7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2:116">
      <c r="B47" s="468" t="s">
        <v>306</v>
      </c>
    </row>
    <row r="48" spans="2:116">
      <c r="B48" s="468" t="s">
        <v>307</v>
      </c>
    </row>
    <row r="49" spans="2:2">
      <c r="B49" s="468" t="s">
        <v>317</v>
      </c>
    </row>
    <row r="50" spans="2:2">
      <c r="B50" s="468" t="s">
        <v>309</v>
      </c>
    </row>
  </sheetData>
  <mergeCells count="18">
    <mergeCell ref="S7:U7"/>
    <mergeCell ref="B30:B40"/>
    <mergeCell ref="D6:AG6"/>
    <mergeCell ref="D5:AG5"/>
    <mergeCell ref="B45:P45"/>
    <mergeCell ref="B44:O44"/>
    <mergeCell ref="B46:Q46"/>
    <mergeCell ref="V7:X7"/>
    <mergeCell ref="Y7:AA7"/>
    <mergeCell ref="AB7:AD7"/>
    <mergeCell ref="AE7:AG7"/>
    <mergeCell ref="B9:B20"/>
    <mergeCell ref="B22:B28"/>
    <mergeCell ref="D7:F7"/>
    <mergeCell ref="G7:I7"/>
    <mergeCell ref="J7:L7"/>
    <mergeCell ref="M7:O7"/>
    <mergeCell ref="P7:R7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234" customWidth="1"/>
    <col min="2" max="2" width="11.5703125" style="234" customWidth="1"/>
    <col min="3" max="3" width="33.5703125" style="234" customWidth="1"/>
    <col min="4" max="4" width="9" style="234" bestFit="1" customWidth="1"/>
    <col min="5" max="5" width="5.5703125" style="234" bestFit="1" customWidth="1"/>
    <col min="6" max="11" width="6.5703125" style="234" bestFit="1" customWidth="1"/>
    <col min="12" max="12" width="7.5703125" style="234" bestFit="1" customWidth="1"/>
    <col min="13" max="13" width="6.5703125" style="234" bestFit="1" customWidth="1"/>
    <col min="14" max="14" width="7.5703125" style="234" customWidth="1"/>
    <col min="15" max="15" width="7.5703125" style="234" bestFit="1" customWidth="1"/>
    <col min="16" max="17" width="6.5703125" style="234" bestFit="1" customWidth="1"/>
    <col min="18" max="18" width="7.85546875" style="234" customWidth="1"/>
    <col min="19" max="21" width="5.5703125" style="234" bestFit="1" customWidth="1"/>
    <col min="22" max="24" width="7.5703125" style="234" bestFit="1" customWidth="1"/>
    <col min="25" max="25" width="8.5703125" style="234" customWidth="1"/>
    <col min="26" max="27" width="5.5703125" style="234" customWidth="1"/>
    <col min="28" max="28" width="8" style="234" bestFit="1" customWidth="1"/>
    <col min="29" max="29" width="9.140625" style="234" customWidth="1"/>
    <col min="30" max="33" width="7.5703125" style="234" bestFit="1" customWidth="1"/>
    <col min="34" max="16384" width="9.140625" style="234"/>
  </cols>
  <sheetData>
    <row r="1" spans="1:33" s="62" customFormat="1" ht="14.25" customHeight="1">
      <c r="A1" s="97"/>
      <c r="B1" s="149" t="s">
        <v>5</v>
      </c>
    </row>
    <row r="2" spans="1:33" s="100" customFormat="1" ht="16.5">
      <c r="A2"/>
      <c r="B2" s="68" t="s">
        <v>3</v>
      </c>
      <c r="F2" s="232"/>
    </row>
    <row r="3" spans="1:33" s="100" customFormat="1" ht="18" customHeight="1">
      <c r="A3"/>
      <c r="B3" s="68" t="s">
        <v>293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</row>
    <row r="4" spans="1:33" s="100" customFormat="1" ht="18" customHeight="1">
      <c r="A4"/>
      <c r="B4" s="68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</row>
    <row r="5" spans="1:33" s="100" customFormat="1" ht="3.75" customHeight="1">
      <c r="A5"/>
      <c r="B5" s="68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</row>
    <row r="6" spans="1:33" ht="18" customHeight="1">
      <c r="D6" s="595" t="s">
        <v>291</v>
      </c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</row>
    <row r="7" spans="1:33">
      <c r="C7" s="235" t="s">
        <v>49</v>
      </c>
      <c r="D7" s="590" t="s">
        <v>118</v>
      </c>
      <c r="E7" s="591"/>
      <c r="F7" s="592"/>
      <c r="G7" s="590" t="s">
        <v>119</v>
      </c>
      <c r="H7" s="591"/>
      <c r="I7" s="592"/>
      <c r="J7" s="590" t="s">
        <v>120</v>
      </c>
      <c r="K7" s="591"/>
      <c r="L7" s="592"/>
      <c r="M7" s="590" t="s">
        <v>121</v>
      </c>
      <c r="N7" s="591"/>
      <c r="O7" s="592"/>
      <c r="P7" s="590" t="s">
        <v>122</v>
      </c>
      <c r="Q7" s="591"/>
      <c r="R7" s="592"/>
      <c r="S7" s="590" t="s">
        <v>123</v>
      </c>
      <c r="T7" s="591"/>
      <c r="U7" s="592"/>
      <c r="V7" s="599" t="s">
        <v>69</v>
      </c>
      <c r="W7" s="599"/>
      <c r="X7" s="585"/>
      <c r="Y7" s="589" t="s">
        <v>124</v>
      </c>
      <c r="Z7" s="589"/>
      <c r="AA7" s="589"/>
      <c r="AB7" s="586" t="s">
        <v>125</v>
      </c>
      <c r="AC7" s="589"/>
      <c r="AD7" s="588"/>
      <c r="AE7" s="597" t="s">
        <v>126</v>
      </c>
      <c r="AF7" s="598"/>
      <c r="AG7" s="598"/>
    </row>
    <row r="8" spans="1:33" ht="22.5" customHeight="1">
      <c r="B8" s="238" t="s">
        <v>274</v>
      </c>
      <c r="C8" s="310" t="s">
        <v>127</v>
      </c>
      <c r="D8" s="293" t="s">
        <v>67</v>
      </c>
      <c r="E8" s="294" t="s">
        <v>68</v>
      </c>
      <c r="F8" s="295" t="s">
        <v>128</v>
      </c>
      <c r="G8" s="293" t="s">
        <v>67</v>
      </c>
      <c r="H8" s="294" t="s">
        <v>68</v>
      </c>
      <c r="I8" s="295" t="s">
        <v>128</v>
      </c>
      <c r="J8" s="293" t="s">
        <v>67</v>
      </c>
      <c r="K8" s="294" t="s">
        <v>68</v>
      </c>
      <c r="L8" s="295" t="s">
        <v>128</v>
      </c>
      <c r="M8" s="293" t="s">
        <v>67</v>
      </c>
      <c r="N8" s="294" t="s">
        <v>68</v>
      </c>
      <c r="O8" s="295" t="s">
        <v>128</v>
      </c>
      <c r="P8" s="293" t="s">
        <v>67</v>
      </c>
      <c r="Q8" s="294" t="s">
        <v>68</v>
      </c>
      <c r="R8" s="295" t="s">
        <v>128</v>
      </c>
      <c r="S8" s="293" t="s">
        <v>67</v>
      </c>
      <c r="T8" s="294" t="s">
        <v>68</v>
      </c>
      <c r="U8" s="295" t="s">
        <v>128</v>
      </c>
      <c r="V8" s="296" t="s">
        <v>67</v>
      </c>
      <c r="W8" s="296" t="s">
        <v>68</v>
      </c>
      <c r="X8" s="297" t="s">
        <v>128</v>
      </c>
      <c r="Y8" s="298" t="s">
        <v>67</v>
      </c>
      <c r="Z8" s="298" t="s">
        <v>68</v>
      </c>
      <c r="AA8" s="298" t="s">
        <v>69</v>
      </c>
      <c r="AB8" s="299" t="s">
        <v>67</v>
      </c>
      <c r="AC8" s="298" t="s">
        <v>68</v>
      </c>
      <c r="AD8" s="300" t="s">
        <v>69</v>
      </c>
      <c r="AE8" s="299" t="s">
        <v>67</v>
      </c>
      <c r="AF8" s="298" t="s">
        <v>68</v>
      </c>
      <c r="AG8" s="298" t="s">
        <v>69</v>
      </c>
    </row>
    <row r="9" spans="1:33" ht="20.25" customHeight="1">
      <c r="A9" s="240"/>
      <c r="B9" s="596" t="s">
        <v>189</v>
      </c>
      <c r="C9" s="305" t="s">
        <v>69</v>
      </c>
      <c r="D9" s="241">
        <v>221</v>
      </c>
      <c r="E9" s="306">
        <v>132</v>
      </c>
      <c r="F9" s="243">
        <v>353</v>
      </c>
      <c r="G9" s="241">
        <v>1632</v>
      </c>
      <c r="H9" s="306">
        <v>1191</v>
      </c>
      <c r="I9" s="243">
        <v>2823</v>
      </c>
      <c r="J9" s="241">
        <v>3878</v>
      </c>
      <c r="K9" s="306">
        <v>3285</v>
      </c>
      <c r="L9" s="243">
        <v>7163</v>
      </c>
      <c r="M9" s="241">
        <v>4363</v>
      </c>
      <c r="N9" s="306">
        <v>3691</v>
      </c>
      <c r="O9" s="243">
        <v>8054</v>
      </c>
      <c r="P9" s="241">
        <v>2491</v>
      </c>
      <c r="Q9" s="306">
        <v>1141</v>
      </c>
      <c r="R9" s="243">
        <v>3632</v>
      </c>
      <c r="S9" s="241">
        <v>244</v>
      </c>
      <c r="T9" s="306">
        <v>81</v>
      </c>
      <c r="U9" s="243">
        <v>325</v>
      </c>
      <c r="V9" s="309">
        <v>12829</v>
      </c>
      <c r="W9" s="309">
        <v>9521</v>
      </c>
      <c r="X9" s="245">
        <v>22350</v>
      </c>
      <c r="Y9" s="308">
        <v>45.797412113181075</v>
      </c>
      <c r="Z9" s="308">
        <v>44.575044638168258</v>
      </c>
      <c r="AA9" s="308">
        <v>45.276689038031321</v>
      </c>
      <c r="AB9" s="247">
        <v>31.352870333199519</v>
      </c>
      <c r="AC9" s="308">
        <v>46.275197195442594</v>
      </c>
      <c r="AD9" s="248">
        <v>36.040748898678416</v>
      </c>
      <c r="AE9" s="247">
        <v>38.572045798228558</v>
      </c>
      <c r="AF9" s="308">
        <v>39.994118511983537</v>
      </c>
      <c r="AG9" s="308">
        <v>39.174294787969359</v>
      </c>
    </row>
    <row r="10" spans="1:33">
      <c r="B10" s="596"/>
      <c r="C10" s="4" t="s">
        <v>129</v>
      </c>
      <c r="D10" s="249">
        <v>0</v>
      </c>
      <c r="E10" s="313">
        <v>0</v>
      </c>
      <c r="F10" s="251">
        <v>0</v>
      </c>
      <c r="G10" s="249">
        <v>0</v>
      </c>
      <c r="H10" s="313">
        <v>2</v>
      </c>
      <c r="I10" s="251">
        <v>2</v>
      </c>
      <c r="J10" s="249">
        <v>31</v>
      </c>
      <c r="K10" s="313">
        <v>10</v>
      </c>
      <c r="L10" s="251">
        <v>41</v>
      </c>
      <c r="M10" s="249">
        <v>72</v>
      </c>
      <c r="N10" s="313">
        <v>48</v>
      </c>
      <c r="O10" s="251">
        <v>120</v>
      </c>
      <c r="P10" s="249">
        <v>60</v>
      </c>
      <c r="Q10" s="313">
        <v>24</v>
      </c>
      <c r="R10" s="251">
        <v>84</v>
      </c>
      <c r="S10" s="249">
        <v>29</v>
      </c>
      <c r="T10" s="313">
        <v>7</v>
      </c>
      <c r="U10" s="251">
        <v>36</v>
      </c>
      <c r="V10" s="318">
        <v>192</v>
      </c>
      <c r="W10" s="318">
        <v>91</v>
      </c>
      <c r="X10" s="253">
        <v>283</v>
      </c>
      <c r="Y10" s="316">
        <v>54.098958333333336</v>
      </c>
      <c r="Z10" s="316">
        <v>52.197802197802197</v>
      </c>
      <c r="AA10" s="316">
        <v>53.487632508833926</v>
      </c>
      <c r="AB10" s="258">
        <v>0</v>
      </c>
      <c r="AC10" s="316">
        <v>0</v>
      </c>
      <c r="AD10" s="259">
        <v>0</v>
      </c>
      <c r="AE10" s="258">
        <v>4.3478260869565215</v>
      </c>
      <c r="AF10" s="316">
        <v>4.5977011494252871</v>
      </c>
      <c r="AG10" s="316">
        <v>4.428044280442804</v>
      </c>
    </row>
    <row r="11" spans="1:33">
      <c r="B11" s="596"/>
      <c r="C11" s="4" t="s">
        <v>130</v>
      </c>
      <c r="D11" s="249">
        <v>0</v>
      </c>
      <c r="E11" s="313">
        <v>0</v>
      </c>
      <c r="F11" s="251">
        <v>0</v>
      </c>
      <c r="G11" s="249">
        <v>24</v>
      </c>
      <c r="H11" s="313">
        <v>25</v>
      </c>
      <c r="I11" s="251">
        <v>49</v>
      </c>
      <c r="J11" s="249">
        <v>310</v>
      </c>
      <c r="K11" s="313">
        <v>291</v>
      </c>
      <c r="L11" s="251">
        <v>601</v>
      </c>
      <c r="M11" s="249">
        <v>704</v>
      </c>
      <c r="N11" s="313">
        <v>538</v>
      </c>
      <c r="O11" s="251">
        <v>1242</v>
      </c>
      <c r="P11" s="249">
        <v>333</v>
      </c>
      <c r="Q11" s="313">
        <v>135</v>
      </c>
      <c r="R11" s="251">
        <v>468</v>
      </c>
      <c r="S11" s="249">
        <v>36</v>
      </c>
      <c r="T11" s="313">
        <v>8</v>
      </c>
      <c r="U11" s="251">
        <v>44</v>
      </c>
      <c r="V11" s="318">
        <v>1407</v>
      </c>
      <c r="W11" s="318">
        <v>997</v>
      </c>
      <c r="X11" s="253">
        <v>2404</v>
      </c>
      <c r="Y11" s="316">
        <v>49.873489694385214</v>
      </c>
      <c r="Z11" s="316">
        <v>47.496489468405215</v>
      </c>
      <c r="AA11" s="316">
        <v>48.887687188019967</v>
      </c>
      <c r="AB11" s="258">
        <v>0.60060060060060061</v>
      </c>
      <c r="AC11" s="316">
        <v>0</v>
      </c>
      <c r="AD11" s="259">
        <v>0.42735042735042739</v>
      </c>
      <c r="AE11" s="258">
        <v>8.9009287925696601</v>
      </c>
      <c r="AF11" s="316">
        <v>14.466130884041331</v>
      </c>
      <c r="AG11" s="316">
        <v>11.141932501155802</v>
      </c>
    </row>
    <row r="12" spans="1:33">
      <c r="B12" s="596"/>
      <c r="C12" s="4" t="s">
        <v>131</v>
      </c>
      <c r="D12" s="249">
        <v>35</v>
      </c>
      <c r="E12" s="313">
        <v>35</v>
      </c>
      <c r="F12" s="251">
        <v>70</v>
      </c>
      <c r="G12" s="249">
        <v>338</v>
      </c>
      <c r="H12" s="313">
        <v>394</v>
      </c>
      <c r="I12" s="251">
        <v>732</v>
      </c>
      <c r="J12" s="249">
        <v>541</v>
      </c>
      <c r="K12" s="313">
        <v>769</v>
      </c>
      <c r="L12" s="251">
        <v>1310</v>
      </c>
      <c r="M12" s="249">
        <v>439</v>
      </c>
      <c r="N12" s="313">
        <v>546</v>
      </c>
      <c r="O12" s="251">
        <v>985</v>
      </c>
      <c r="P12" s="249">
        <v>272</v>
      </c>
      <c r="Q12" s="313">
        <v>195</v>
      </c>
      <c r="R12" s="251">
        <v>467</v>
      </c>
      <c r="S12" s="249">
        <v>41</v>
      </c>
      <c r="T12" s="313">
        <v>13</v>
      </c>
      <c r="U12" s="251">
        <v>54</v>
      </c>
      <c r="V12" s="318">
        <v>1666</v>
      </c>
      <c r="W12" s="318">
        <v>1952</v>
      </c>
      <c r="X12" s="253">
        <v>3618</v>
      </c>
      <c r="Y12" s="316">
        <v>43.690276110444181</v>
      </c>
      <c r="Z12" s="316">
        <v>42.11270491803279</v>
      </c>
      <c r="AA12" s="316">
        <v>42.839137645107797</v>
      </c>
      <c r="AB12" s="258">
        <v>62.5</v>
      </c>
      <c r="AC12" s="316">
        <v>101.02564102564102</v>
      </c>
      <c r="AD12" s="259">
        <v>78.586723768736618</v>
      </c>
      <c r="AE12" s="258">
        <v>60.655737704918032</v>
      </c>
      <c r="AF12" s="316">
        <v>63.621123218776198</v>
      </c>
      <c r="AG12" s="316">
        <v>62.24215246636772</v>
      </c>
    </row>
    <row r="13" spans="1:33" ht="16.5" customHeight="1">
      <c r="B13" s="596"/>
      <c r="C13" s="4" t="s">
        <v>132</v>
      </c>
      <c r="D13" s="249">
        <v>37</v>
      </c>
      <c r="E13" s="313">
        <v>61</v>
      </c>
      <c r="F13" s="251">
        <v>98</v>
      </c>
      <c r="G13" s="249">
        <v>483</v>
      </c>
      <c r="H13" s="313">
        <v>624</v>
      </c>
      <c r="I13" s="251">
        <v>1107</v>
      </c>
      <c r="J13" s="249">
        <v>1237</v>
      </c>
      <c r="K13" s="313">
        <v>1912</v>
      </c>
      <c r="L13" s="251">
        <v>3149</v>
      </c>
      <c r="M13" s="249">
        <v>1564</v>
      </c>
      <c r="N13" s="313">
        <v>2223</v>
      </c>
      <c r="O13" s="251">
        <v>3787</v>
      </c>
      <c r="P13" s="249">
        <v>733</v>
      </c>
      <c r="Q13" s="313">
        <v>586</v>
      </c>
      <c r="R13" s="251">
        <v>1319</v>
      </c>
      <c r="S13" s="249">
        <v>43</v>
      </c>
      <c r="T13" s="313">
        <v>31</v>
      </c>
      <c r="U13" s="251">
        <v>74</v>
      </c>
      <c r="V13" s="318">
        <v>4097</v>
      </c>
      <c r="W13" s="318">
        <v>5437</v>
      </c>
      <c r="X13" s="253">
        <v>9534</v>
      </c>
      <c r="Y13" s="316">
        <v>46.009030998291436</v>
      </c>
      <c r="Z13" s="316">
        <v>44.690638219606399</v>
      </c>
      <c r="AA13" s="316">
        <v>45.257184812250891</v>
      </c>
      <c r="AB13" s="258">
        <v>23.73806275579809</v>
      </c>
      <c r="AC13" s="316">
        <v>38.737201365187715</v>
      </c>
      <c r="AD13" s="259">
        <v>30.401819560272937</v>
      </c>
      <c r="AE13" s="258">
        <v>37.483221476510067</v>
      </c>
      <c r="AF13" s="316">
        <v>39.018153924827409</v>
      </c>
      <c r="AG13" s="316">
        <v>38.354375272094039</v>
      </c>
    </row>
    <row r="14" spans="1:33" ht="16.5" customHeight="1">
      <c r="B14" s="596"/>
      <c r="C14" s="4" t="s">
        <v>133</v>
      </c>
      <c r="D14" s="249">
        <v>147</v>
      </c>
      <c r="E14" s="313">
        <v>36</v>
      </c>
      <c r="F14" s="251">
        <v>183</v>
      </c>
      <c r="G14" s="249">
        <v>777</v>
      </c>
      <c r="H14" s="313">
        <v>143</v>
      </c>
      <c r="I14" s="251">
        <v>920</v>
      </c>
      <c r="J14" s="249">
        <v>1733</v>
      </c>
      <c r="K14" s="313">
        <v>292</v>
      </c>
      <c r="L14" s="251">
        <v>2025</v>
      </c>
      <c r="M14" s="249">
        <v>1545</v>
      </c>
      <c r="N14" s="313">
        <v>321</v>
      </c>
      <c r="O14" s="251">
        <v>1866</v>
      </c>
      <c r="P14" s="249">
        <v>1068</v>
      </c>
      <c r="Q14" s="313">
        <v>194</v>
      </c>
      <c r="R14" s="251">
        <v>1262</v>
      </c>
      <c r="S14" s="249">
        <v>91</v>
      </c>
      <c r="T14" s="313">
        <v>21</v>
      </c>
      <c r="U14" s="251">
        <v>112</v>
      </c>
      <c r="V14" s="318">
        <v>5361</v>
      </c>
      <c r="W14" s="318">
        <v>1007</v>
      </c>
      <c r="X14" s="253">
        <v>6368</v>
      </c>
      <c r="Y14" s="316">
        <v>44.891624696884911</v>
      </c>
      <c r="Z14" s="316">
        <v>45.038728897715991</v>
      </c>
      <c r="AA14" s="316">
        <v>44.914886934673369</v>
      </c>
      <c r="AB14" s="258">
        <v>40.168539325842694</v>
      </c>
      <c r="AC14" s="316">
        <v>53.092783505154642</v>
      </c>
      <c r="AD14" s="259">
        <v>42.15530903328051</v>
      </c>
      <c r="AE14" s="258">
        <v>45.718945365588475</v>
      </c>
      <c r="AF14" s="316">
        <v>42.2316384180791</v>
      </c>
      <c r="AG14" s="316">
        <v>45.15614315021655</v>
      </c>
    </row>
    <row r="15" spans="1:33">
      <c r="B15" s="596"/>
      <c r="C15" s="4" t="s">
        <v>134</v>
      </c>
      <c r="D15" s="249">
        <v>2</v>
      </c>
      <c r="E15" s="313">
        <v>0</v>
      </c>
      <c r="F15" s="251">
        <v>2</v>
      </c>
      <c r="G15" s="249">
        <v>10</v>
      </c>
      <c r="H15" s="313">
        <v>3</v>
      </c>
      <c r="I15" s="251">
        <v>13</v>
      </c>
      <c r="J15" s="249">
        <v>25</v>
      </c>
      <c r="K15" s="313">
        <v>6</v>
      </c>
      <c r="L15" s="251">
        <v>31</v>
      </c>
      <c r="M15" s="249">
        <v>29</v>
      </c>
      <c r="N15" s="313">
        <v>12</v>
      </c>
      <c r="O15" s="251">
        <v>41</v>
      </c>
      <c r="P15" s="249">
        <v>16</v>
      </c>
      <c r="Q15" s="313">
        <v>3</v>
      </c>
      <c r="R15" s="251">
        <v>19</v>
      </c>
      <c r="S15" s="249">
        <v>2</v>
      </c>
      <c r="T15" s="313">
        <v>0</v>
      </c>
      <c r="U15" s="251">
        <v>2</v>
      </c>
      <c r="V15" s="318">
        <v>84</v>
      </c>
      <c r="W15" s="318">
        <v>24</v>
      </c>
      <c r="X15" s="253">
        <v>108</v>
      </c>
      <c r="Y15" s="316">
        <v>45.511904761904759</v>
      </c>
      <c r="Z15" s="316">
        <v>45.541666666666664</v>
      </c>
      <c r="AA15" s="316">
        <v>45.518518518518519</v>
      </c>
      <c r="AB15" s="258">
        <v>37.5</v>
      </c>
      <c r="AC15" s="316">
        <v>33.333333333333329</v>
      </c>
      <c r="AD15" s="259">
        <v>36.84210526315789</v>
      </c>
      <c r="AE15" s="258">
        <v>31.25</v>
      </c>
      <c r="AF15" s="316">
        <v>26.315789473684209</v>
      </c>
      <c r="AG15" s="316">
        <v>30.120481927710845</v>
      </c>
    </row>
    <row r="16" spans="1:33">
      <c r="B16" s="596"/>
      <c r="C16" s="4" t="s">
        <v>136</v>
      </c>
      <c r="D16" s="249">
        <v>0</v>
      </c>
      <c r="E16" s="313">
        <v>0</v>
      </c>
      <c r="F16" s="251">
        <v>0</v>
      </c>
      <c r="G16" s="249">
        <v>0</v>
      </c>
      <c r="H16" s="313">
        <v>0</v>
      </c>
      <c r="I16" s="251">
        <v>0</v>
      </c>
      <c r="J16" s="249">
        <v>1</v>
      </c>
      <c r="K16" s="313">
        <v>2</v>
      </c>
      <c r="L16" s="251">
        <v>3</v>
      </c>
      <c r="M16" s="249">
        <v>10</v>
      </c>
      <c r="N16" s="313">
        <v>0</v>
      </c>
      <c r="O16" s="251">
        <v>10</v>
      </c>
      <c r="P16" s="249">
        <v>7</v>
      </c>
      <c r="Q16" s="313">
        <v>0</v>
      </c>
      <c r="R16" s="251">
        <v>7</v>
      </c>
      <c r="S16" s="249">
        <v>0</v>
      </c>
      <c r="T16" s="313">
        <v>0</v>
      </c>
      <c r="U16" s="251">
        <v>0</v>
      </c>
      <c r="V16" s="318">
        <v>18</v>
      </c>
      <c r="W16" s="318">
        <v>2</v>
      </c>
      <c r="X16" s="253">
        <v>20</v>
      </c>
      <c r="Y16" s="316">
        <v>52.277777777777779</v>
      </c>
      <c r="Z16" s="316">
        <v>42</v>
      </c>
      <c r="AA16" s="316">
        <v>51.25</v>
      </c>
      <c r="AB16" s="258">
        <v>0</v>
      </c>
      <c r="AC16" s="315" t="s">
        <v>79</v>
      </c>
      <c r="AD16" s="259">
        <v>0</v>
      </c>
      <c r="AE16" s="258">
        <v>0</v>
      </c>
      <c r="AF16" s="316">
        <v>0</v>
      </c>
      <c r="AG16" s="316">
        <v>0</v>
      </c>
    </row>
    <row r="17" spans="2:33">
      <c r="B17" s="596"/>
      <c r="C17" s="4" t="s">
        <v>137</v>
      </c>
      <c r="D17" s="249">
        <v>0</v>
      </c>
      <c r="E17" s="313">
        <v>0</v>
      </c>
      <c r="F17" s="251">
        <v>0</v>
      </c>
      <c r="G17" s="249">
        <v>0</v>
      </c>
      <c r="H17" s="313">
        <v>0</v>
      </c>
      <c r="I17" s="251">
        <v>0</v>
      </c>
      <c r="J17" s="249">
        <v>0</v>
      </c>
      <c r="K17" s="313">
        <v>0</v>
      </c>
      <c r="L17" s="251">
        <v>0</v>
      </c>
      <c r="M17" s="249">
        <v>0</v>
      </c>
      <c r="N17" s="313">
        <v>0</v>
      </c>
      <c r="O17" s="251">
        <v>0</v>
      </c>
      <c r="P17" s="249">
        <v>2</v>
      </c>
      <c r="Q17" s="313">
        <v>3</v>
      </c>
      <c r="R17" s="251">
        <v>5</v>
      </c>
      <c r="S17" s="249">
        <v>2</v>
      </c>
      <c r="T17" s="313">
        <v>1</v>
      </c>
      <c r="U17" s="251">
        <v>3</v>
      </c>
      <c r="V17" s="318">
        <v>4</v>
      </c>
      <c r="W17" s="318">
        <v>4</v>
      </c>
      <c r="X17" s="253">
        <v>8</v>
      </c>
      <c r="Y17" s="316">
        <v>65.25</v>
      </c>
      <c r="Z17" s="316">
        <v>63.25</v>
      </c>
      <c r="AA17" s="316">
        <v>64.25</v>
      </c>
      <c r="AB17" s="258">
        <v>0</v>
      </c>
      <c r="AC17" s="316">
        <v>0</v>
      </c>
      <c r="AD17" s="259">
        <v>0</v>
      </c>
      <c r="AE17" s="258">
        <v>0</v>
      </c>
      <c r="AF17" s="316">
        <v>0</v>
      </c>
      <c r="AG17" s="316">
        <v>0</v>
      </c>
    </row>
    <row r="18" spans="2:33">
      <c r="B18" s="596"/>
      <c r="C18" s="4" t="s">
        <v>138</v>
      </c>
      <c r="D18" s="249">
        <v>0</v>
      </c>
      <c r="E18" s="313">
        <v>0</v>
      </c>
      <c r="F18" s="251">
        <v>0</v>
      </c>
      <c r="G18" s="249">
        <v>0</v>
      </c>
      <c r="H18" s="313">
        <v>0</v>
      </c>
      <c r="I18" s="251">
        <v>0</v>
      </c>
      <c r="J18" s="249">
        <v>0</v>
      </c>
      <c r="K18" s="313">
        <v>2</v>
      </c>
      <c r="L18" s="251">
        <v>2</v>
      </c>
      <c r="M18" s="249">
        <v>0</v>
      </c>
      <c r="N18" s="313">
        <v>1</v>
      </c>
      <c r="O18" s="251">
        <v>1</v>
      </c>
      <c r="P18" s="249">
        <v>0</v>
      </c>
      <c r="Q18" s="313">
        <v>0</v>
      </c>
      <c r="R18" s="251">
        <v>0</v>
      </c>
      <c r="S18" s="249">
        <v>0</v>
      </c>
      <c r="T18" s="313">
        <v>0</v>
      </c>
      <c r="U18" s="251">
        <v>0</v>
      </c>
      <c r="V18" s="318">
        <v>0</v>
      </c>
      <c r="W18" s="318">
        <v>3</v>
      </c>
      <c r="X18" s="253">
        <v>3</v>
      </c>
      <c r="Y18" s="315" t="s">
        <v>79</v>
      </c>
      <c r="Z18" s="316">
        <v>43.666666666666664</v>
      </c>
      <c r="AA18" s="316">
        <v>43.666666666666664</v>
      </c>
      <c r="AB18" s="255" t="s">
        <v>79</v>
      </c>
      <c r="AC18" s="315" t="s">
        <v>79</v>
      </c>
      <c r="AD18" s="256" t="s">
        <v>79</v>
      </c>
      <c r="AE18" s="255" t="s">
        <v>79</v>
      </c>
      <c r="AF18" s="319">
        <v>0</v>
      </c>
      <c r="AG18" s="316">
        <v>0</v>
      </c>
    </row>
    <row r="19" spans="2:33">
      <c r="B19" s="596"/>
      <c r="C19" s="4" t="s">
        <v>139</v>
      </c>
      <c r="D19" s="249">
        <v>0</v>
      </c>
      <c r="E19" s="313">
        <v>0</v>
      </c>
      <c r="F19" s="251">
        <v>0</v>
      </c>
      <c r="G19" s="249">
        <v>0</v>
      </c>
      <c r="H19" s="313">
        <v>0</v>
      </c>
      <c r="I19" s="251">
        <v>0</v>
      </c>
      <c r="J19" s="249">
        <v>0</v>
      </c>
      <c r="K19" s="313">
        <v>1</v>
      </c>
      <c r="L19" s="251">
        <v>1</v>
      </c>
      <c r="M19" s="249">
        <v>0</v>
      </c>
      <c r="N19" s="313">
        <v>1</v>
      </c>
      <c r="O19" s="251">
        <v>1</v>
      </c>
      <c r="P19" s="249">
        <v>0</v>
      </c>
      <c r="Q19" s="313">
        <v>1</v>
      </c>
      <c r="R19" s="251">
        <v>1</v>
      </c>
      <c r="S19" s="249">
        <v>0</v>
      </c>
      <c r="T19" s="313">
        <v>0</v>
      </c>
      <c r="U19" s="251">
        <v>0</v>
      </c>
      <c r="V19" s="318">
        <v>0</v>
      </c>
      <c r="W19" s="318">
        <v>3</v>
      </c>
      <c r="X19" s="253">
        <v>3</v>
      </c>
      <c r="Y19" s="315" t="s">
        <v>79</v>
      </c>
      <c r="Z19" s="316">
        <v>48.666666666666664</v>
      </c>
      <c r="AA19" s="316">
        <v>48.666666666666664</v>
      </c>
      <c r="AB19" s="255" t="s">
        <v>79</v>
      </c>
      <c r="AC19" s="316">
        <v>0</v>
      </c>
      <c r="AD19" s="259">
        <v>0</v>
      </c>
      <c r="AE19" s="255" t="s">
        <v>79</v>
      </c>
      <c r="AF19" s="316">
        <v>50</v>
      </c>
      <c r="AG19" s="316">
        <v>50</v>
      </c>
    </row>
    <row r="20" spans="2:33">
      <c r="B20" s="596"/>
      <c r="C20" s="289" t="s">
        <v>140</v>
      </c>
      <c r="D20" s="267">
        <v>0</v>
      </c>
      <c r="E20" s="268">
        <v>0</v>
      </c>
      <c r="F20" s="269">
        <v>0</v>
      </c>
      <c r="G20" s="267">
        <v>0</v>
      </c>
      <c r="H20" s="268">
        <v>0</v>
      </c>
      <c r="I20" s="269">
        <v>0</v>
      </c>
      <c r="J20" s="267">
        <v>0</v>
      </c>
      <c r="K20" s="268">
        <v>0</v>
      </c>
      <c r="L20" s="269">
        <v>0</v>
      </c>
      <c r="M20" s="267">
        <v>0</v>
      </c>
      <c r="N20" s="268">
        <v>1</v>
      </c>
      <c r="O20" s="269">
        <v>1</v>
      </c>
      <c r="P20" s="267">
        <v>0</v>
      </c>
      <c r="Q20" s="268">
        <v>0</v>
      </c>
      <c r="R20" s="269">
        <v>0</v>
      </c>
      <c r="S20" s="267">
        <v>0</v>
      </c>
      <c r="T20" s="268">
        <v>0</v>
      </c>
      <c r="U20" s="269">
        <v>0</v>
      </c>
      <c r="V20" s="282">
        <v>0</v>
      </c>
      <c r="W20" s="282">
        <v>1</v>
      </c>
      <c r="X20" s="283">
        <v>1</v>
      </c>
      <c r="Y20" s="273" t="s">
        <v>79</v>
      </c>
      <c r="Z20" s="290">
        <v>47</v>
      </c>
      <c r="AA20" s="290">
        <v>47</v>
      </c>
      <c r="AB20" s="272" t="s">
        <v>79</v>
      </c>
      <c r="AC20" s="273" t="s">
        <v>79</v>
      </c>
      <c r="AD20" s="274" t="s">
        <v>79</v>
      </c>
      <c r="AE20" s="272" t="s">
        <v>79</v>
      </c>
      <c r="AF20" s="290">
        <v>0</v>
      </c>
      <c r="AG20" s="290">
        <v>0</v>
      </c>
    </row>
    <row r="21" spans="2:33" ht="3.75" customHeight="1">
      <c r="B21" s="260"/>
      <c r="D21" s="317"/>
      <c r="E21" s="288"/>
      <c r="F21" s="317"/>
      <c r="G21" s="288"/>
      <c r="H21" s="317"/>
      <c r="I21" s="288"/>
      <c r="J21" s="317"/>
      <c r="K21" s="288"/>
      <c r="L21" s="317"/>
      <c r="M21" s="288"/>
      <c r="N21" s="317"/>
      <c r="O21" s="288"/>
      <c r="P21" s="317"/>
      <c r="Q21" s="288"/>
      <c r="R21" s="317"/>
      <c r="S21" s="288"/>
      <c r="T21" s="317"/>
      <c r="U21" s="288"/>
      <c r="V21" s="317"/>
      <c r="W21" s="288"/>
      <c r="X21" s="317"/>
      <c r="Y21" s="288"/>
      <c r="Z21" s="317"/>
      <c r="AA21" s="288"/>
      <c r="AB21" s="317"/>
      <c r="AC21" s="288"/>
      <c r="AD21" s="317"/>
      <c r="AE21" s="288"/>
      <c r="AF21" s="317"/>
      <c r="AG21" s="288"/>
    </row>
    <row r="22" spans="2:33" ht="17.25" customHeight="1">
      <c r="B22" s="594" t="s">
        <v>116</v>
      </c>
      <c r="C22" s="275" t="s">
        <v>69</v>
      </c>
      <c r="D22" s="276">
        <v>29</v>
      </c>
      <c r="E22" s="277">
        <v>11</v>
      </c>
      <c r="F22" s="278">
        <v>40</v>
      </c>
      <c r="G22" s="276">
        <v>187</v>
      </c>
      <c r="H22" s="277">
        <v>34</v>
      </c>
      <c r="I22" s="278">
        <v>221</v>
      </c>
      <c r="J22" s="276">
        <v>473</v>
      </c>
      <c r="K22" s="277">
        <v>114</v>
      </c>
      <c r="L22" s="278">
        <v>587</v>
      </c>
      <c r="M22" s="276">
        <v>654</v>
      </c>
      <c r="N22" s="277">
        <v>124</v>
      </c>
      <c r="O22" s="278">
        <v>778</v>
      </c>
      <c r="P22" s="276">
        <v>548</v>
      </c>
      <c r="Q22" s="277">
        <v>74</v>
      </c>
      <c r="R22" s="278">
        <v>622</v>
      </c>
      <c r="S22" s="276">
        <v>47</v>
      </c>
      <c r="T22" s="277">
        <v>3</v>
      </c>
      <c r="U22" s="278">
        <v>50</v>
      </c>
      <c r="V22" s="284">
        <v>1938</v>
      </c>
      <c r="W22" s="284">
        <v>360</v>
      </c>
      <c r="X22" s="285">
        <v>2298</v>
      </c>
      <c r="Y22" s="279">
        <v>48</v>
      </c>
      <c r="Z22" s="279">
        <v>45.875</v>
      </c>
      <c r="AA22" s="279">
        <v>47.667101827676241</v>
      </c>
      <c r="AB22" s="280">
        <v>17.335766423357665</v>
      </c>
      <c r="AC22" s="279">
        <v>28.378378378378379</v>
      </c>
      <c r="AD22" s="281">
        <v>18.64951768488746</v>
      </c>
      <c r="AE22" s="280">
        <v>27.583936800526665</v>
      </c>
      <c r="AF22" s="279">
        <v>40.077821011673151</v>
      </c>
      <c r="AG22" s="279">
        <v>29.391891891891891</v>
      </c>
    </row>
    <row r="23" spans="2:33">
      <c r="B23" s="594"/>
      <c r="C23" s="4" t="s">
        <v>129</v>
      </c>
      <c r="D23" s="249">
        <v>0</v>
      </c>
      <c r="E23" s="313">
        <v>0</v>
      </c>
      <c r="F23" s="251">
        <v>0</v>
      </c>
      <c r="G23" s="249">
        <v>0</v>
      </c>
      <c r="H23" s="313">
        <v>0</v>
      </c>
      <c r="I23" s="251">
        <v>0</v>
      </c>
      <c r="J23" s="249">
        <v>2</v>
      </c>
      <c r="K23" s="313">
        <v>0</v>
      </c>
      <c r="L23" s="251">
        <v>2</v>
      </c>
      <c r="M23" s="249">
        <v>4</v>
      </c>
      <c r="N23" s="313">
        <v>2</v>
      </c>
      <c r="O23" s="251">
        <v>6</v>
      </c>
      <c r="P23" s="249">
        <v>4</v>
      </c>
      <c r="Q23" s="313">
        <v>1</v>
      </c>
      <c r="R23" s="251">
        <v>5</v>
      </c>
      <c r="S23" s="249">
        <v>2</v>
      </c>
      <c r="T23" s="313">
        <v>0</v>
      </c>
      <c r="U23" s="251">
        <v>2</v>
      </c>
      <c r="V23" s="314">
        <v>12</v>
      </c>
      <c r="W23" s="314">
        <v>3</v>
      </c>
      <c r="X23" s="266">
        <v>15</v>
      </c>
      <c r="Y23" s="316">
        <v>54.333333333333336</v>
      </c>
      <c r="Z23" s="316">
        <v>52</v>
      </c>
      <c r="AA23" s="316">
        <v>53.866666666666667</v>
      </c>
      <c r="AB23" s="258">
        <v>0</v>
      </c>
      <c r="AC23" s="316">
        <v>0</v>
      </c>
      <c r="AD23" s="259">
        <v>0</v>
      </c>
      <c r="AE23" s="258">
        <v>0</v>
      </c>
      <c r="AF23" s="316">
        <v>0</v>
      </c>
      <c r="AG23" s="316">
        <v>0</v>
      </c>
    </row>
    <row r="24" spans="2:33">
      <c r="B24" s="594"/>
      <c r="C24" s="4" t="s">
        <v>130</v>
      </c>
      <c r="D24" s="249">
        <v>0</v>
      </c>
      <c r="E24" s="313">
        <v>0</v>
      </c>
      <c r="F24" s="251">
        <v>0</v>
      </c>
      <c r="G24" s="249">
        <v>0</v>
      </c>
      <c r="H24" s="313">
        <v>0</v>
      </c>
      <c r="I24" s="251">
        <v>0</v>
      </c>
      <c r="J24" s="249">
        <v>6</v>
      </c>
      <c r="K24" s="313">
        <v>5</v>
      </c>
      <c r="L24" s="251">
        <v>11</v>
      </c>
      <c r="M24" s="249">
        <v>11</v>
      </c>
      <c r="N24" s="313">
        <v>5</v>
      </c>
      <c r="O24" s="251">
        <v>16</v>
      </c>
      <c r="P24" s="249">
        <v>3</v>
      </c>
      <c r="Q24" s="313">
        <v>0</v>
      </c>
      <c r="R24" s="251">
        <v>3</v>
      </c>
      <c r="S24" s="249">
        <v>0</v>
      </c>
      <c r="T24" s="313">
        <v>0</v>
      </c>
      <c r="U24" s="251">
        <v>0</v>
      </c>
      <c r="V24" s="314">
        <v>20</v>
      </c>
      <c r="W24" s="314">
        <v>10</v>
      </c>
      <c r="X24" s="266">
        <v>30</v>
      </c>
      <c r="Y24" s="316">
        <v>48.25</v>
      </c>
      <c r="Z24" s="316">
        <v>44</v>
      </c>
      <c r="AA24" s="316">
        <v>46.833333333333336</v>
      </c>
      <c r="AB24" s="258">
        <v>0</v>
      </c>
      <c r="AC24" s="315" t="s">
        <v>79</v>
      </c>
      <c r="AD24" s="259">
        <v>0</v>
      </c>
      <c r="AE24" s="258">
        <v>5.2631578947368416</v>
      </c>
      <c r="AF24" s="316">
        <v>25</v>
      </c>
      <c r="AG24" s="316">
        <v>11.111111111111111</v>
      </c>
    </row>
    <row r="25" spans="2:33">
      <c r="B25" s="594"/>
      <c r="C25" s="4" t="s">
        <v>131</v>
      </c>
      <c r="D25" s="249">
        <v>3</v>
      </c>
      <c r="E25" s="313">
        <v>2</v>
      </c>
      <c r="F25" s="251">
        <v>5</v>
      </c>
      <c r="G25" s="249">
        <v>21</v>
      </c>
      <c r="H25" s="313">
        <v>10</v>
      </c>
      <c r="I25" s="251">
        <v>31</v>
      </c>
      <c r="J25" s="249">
        <v>67</v>
      </c>
      <c r="K25" s="313">
        <v>30</v>
      </c>
      <c r="L25" s="251">
        <v>97</v>
      </c>
      <c r="M25" s="249">
        <v>32</v>
      </c>
      <c r="N25" s="313">
        <v>19</v>
      </c>
      <c r="O25" s="251">
        <v>51</v>
      </c>
      <c r="P25" s="249">
        <v>25</v>
      </c>
      <c r="Q25" s="313">
        <v>3</v>
      </c>
      <c r="R25" s="251">
        <v>28</v>
      </c>
      <c r="S25" s="249">
        <v>2</v>
      </c>
      <c r="T25" s="313">
        <v>0</v>
      </c>
      <c r="U25" s="251">
        <v>2</v>
      </c>
      <c r="V25" s="314">
        <v>150</v>
      </c>
      <c r="W25" s="314">
        <v>64</v>
      </c>
      <c r="X25" s="266">
        <v>214</v>
      </c>
      <c r="Y25" s="316">
        <v>43.533333333333331</v>
      </c>
      <c r="Z25" s="316">
        <v>40.984375</v>
      </c>
      <c r="AA25" s="316">
        <v>42.771028037383175</v>
      </c>
      <c r="AB25" s="258">
        <v>44</v>
      </c>
      <c r="AC25" s="316">
        <v>200</v>
      </c>
      <c r="AD25" s="259">
        <v>60.714285714285708</v>
      </c>
      <c r="AE25" s="258">
        <v>61.29032258064516</v>
      </c>
      <c r="AF25" s="316">
        <v>64.102564102564102</v>
      </c>
      <c r="AG25" s="316">
        <v>62.121212121212125</v>
      </c>
    </row>
    <row r="26" spans="2:33">
      <c r="B26" s="594"/>
      <c r="C26" s="4" t="s">
        <v>132</v>
      </c>
      <c r="D26" s="249">
        <v>3</v>
      </c>
      <c r="E26" s="313">
        <v>2</v>
      </c>
      <c r="F26" s="251">
        <v>5</v>
      </c>
      <c r="G26" s="249">
        <v>22</v>
      </c>
      <c r="H26" s="313">
        <v>11</v>
      </c>
      <c r="I26" s="251">
        <v>33</v>
      </c>
      <c r="J26" s="249">
        <v>57</v>
      </c>
      <c r="K26" s="313">
        <v>38</v>
      </c>
      <c r="L26" s="251">
        <v>95</v>
      </c>
      <c r="M26" s="249">
        <v>91</v>
      </c>
      <c r="N26" s="313">
        <v>46</v>
      </c>
      <c r="O26" s="251">
        <v>137</v>
      </c>
      <c r="P26" s="249">
        <v>106</v>
      </c>
      <c r="Q26" s="313">
        <v>32</v>
      </c>
      <c r="R26" s="251">
        <v>138</v>
      </c>
      <c r="S26" s="249">
        <v>3</v>
      </c>
      <c r="T26" s="313">
        <v>2</v>
      </c>
      <c r="U26" s="251">
        <v>5</v>
      </c>
      <c r="V26" s="314">
        <v>282</v>
      </c>
      <c r="W26" s="314">
        <v>131</v>
      </c>
      <c r="X26" s="266">
        <v>413</v>
      </c>
      <c r="Y26" s="316">
        <v>49.801418439716315</v>
      </c>
      <c r="Z26" s="316">
        <v>47.114503816793892</v>
      </c>
      <c r="AA26" s="316">
        <v>48.949152542372879</v>
      </c>
      <c r="AB26" s="258">
        <v>7.5471698113207548</v>
      </c>
      <c r="AC26" s="316">
        <v>18.75</v>
      </c>
      <c r="AD26" s="259">
        <v>10.144927536231885</v>
      </c>
      <c r="AE26" s="258">
        <v>18.9873417721519</v>
      </c>
      <c r="AF26" s="316">
        <v>40.86021505376344</v>
      </c>
      <c r="AG26" s="316">
        <v>25.151515151515152</v>
      </c>
    </row>
    <row r="27" spans="2:33">
      <c r="B27" s="594"/>
      <c r="C27" s="4" t="s">
        <v>133</v>
      </c>
      <c r="D27" s="249">
        <v>23</v>
      </c>
      <c r="E27" s="313">
        <v>7</v>
      </c>
      <c r="F27" s="251">
        <v>30</v>
      </c>
      <c r="G27" s="249">
        <v>143</v>
      </c>
      <c r="H27" s="313">
        <v>12</v>
      </c>
      <c r="I27" s="251">
        <v>155</v>
      </c>
      <c r="J27" s="249">
        <v>338</v>
      </c>
      <c r="K27" s="313">
        <v>41</v>
      </c>
      <c r="L27" s="251">
        <v>379</v>
      </c>
      <c r="M27" s="249">
        <v>516</v>
      </c>
      <c r="N27" s="313">
        <v>52</v>
      </c>
      <c r="O27" s="251">
        <v>568</v>
      </c>
      <c r="P27" s="249">
        <v>410</v>
      </c>
      <c r="Q27" s="313">
        <v>38</v>
      </c>
      <c r="R27" s="251">
        <v>448</v>
      </c>
      <c r="S27" s="249">
        <v>40</v>
      </c>
      <c r="T27" s="313">
        <v>1</v>
      </c>
      <c r="U27" s="251">
        <v>41</v>
      </c>
      <c r="V27" s="314">
        <v>1470</v>
      </c>
      <c r="W27" s="314">
        <v>151</v>
      </c>
      <c r="X27" s="266">
        <v>1621</v>
      </c>
      <c r="Y27" s="316">
        <v>48.085034013605444</v>
      </c>
      <c r="Z27" s="316">
        <v>47</v>
      </c>
      <c r="AA27" s="316">
        <v>47.983960518198643</v>
      </c>
      <c r="AB27" s="258">
        <v>18.292682926829269</v>
      </c>
      <c r="AC27" s="316">
        <v>21.052631578947366</v>
      </c>
      <c r="AD27" s="259">
        <v>18.526785714285715</v>
      </c>
      <c r="AE27" s="258">
        <v>27.162629757785467</v>
      </c>
      <c r="AF27" s="316">
        <v>32.456140350877192</v>
      </c>
      <c r="AG27" s="316">
        <v>27.637795275590548</v>
      </c>
    </row>
    <row r="28" spans="2:33">
      <c r="B28" s="594"/>
      <c r="C28" s="4" t="s">
        <v>134</v>
      </c>
      <c r="D28" s="249">
        <v>0</v>
      </c>
      <c r="E28" s="313">
        <v>0</v>
      </c>
      <c r="F28" s="251">
        <v>0</v>
      </c>
      <c r="G28" s="249">
        <v>1</v>
      </c>
      <c r="H28" s="313">
        <v>1</v>
      </c>
      <c r="I28" s="251">
        <v>2</v>
      </c>
      <c r="J28" s="249">
        <v>3</v>
      </c>
      <c r="K28" s="313">
        <v>0</v>
      </c>
      <c r="L28" s="251">
        <v>3</v>
      </c>
      <c r="M28" s="249">
        <v>0</v>
      </c>
      <c r="N28" s="313">
        <v>0</v>
      </c>
      <c r="O28" s="251">
        <v>0</v>
      </c>
      <c r="P28" s="249">
        <v>0</v>
      </c>
      <c r="Q28" s="313">
        <v>0</v>
      </c>
      <c r="R28" s="251">
        <v>0</v>
      </c>
      <c r="S28" s="249">
        <v>0</v>
      </c>
      <c r="T28" s="313">
        <v>0</v>
      </c>
      <c r="U28" s="251">
        <v>0</v>
      </c>
      <c r="V28" s="314">
        <v>4</v>
      </c>
      <c r="W28" s="314">
        <v>1</v>
      </c>
      <c r="X28" s="266">
        <v>5</v>
      </c>
      <c r="Y28" s="316">
        <v>37</v>
      </c>
      <c r="Z28" s="316">
        <v>27</v>
      </c>
      <c r="AA28" s="316">
        <v>35</v>
      </c>
      <c r="AB28" s="255" t="s">
        <v>79</v>
      </c>
      <c r="AC28" s="315" t="s">
        <v>79</v>
      </c>
      <c r="AD28" s="256" t="s">
        <v>79</v>
      </c>
      <c r="AE28" s="258">
        <v>100</v>
      </c>
      <c r="AF28" s="315" t="s">
        <v>79</v>
      </c>
      <c r="AG28" s="316">
        <v>150</v>
      </c>
    </row>
    <row r="29" spans="2:33" ht="3.75" customHeight="1">
      <c r="C29" s="262"/>
      <c r="D29" s="262">
        <v>0</v>
      </c>
      <c r="E29" s="262">
        <v>0</v>
      </c>
      <c r="F29" s="262">
        <v>0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</row>
    <row r="30" spans="2:33">
      <c r="B30" s="594" t="s">
        <v>117</v>
      </c>
      <c r="C30" s="240" t="s">
        <v>69</v>
      </c>
      <c r="D30" s="241">
        <v>314</v>
      </c>
      <c r="E30" s="306">
        <v>90</v>
      </c>
      <c r="F30" s="243">
        <v>404</v>
      </c>
      <c r="G30" s="241">
        <v>1804</v>
      </c>
      <c r="H30" s="306">
        <v>743</v>
      </c>
      <c r="I30" s="243">
        <v>2547</v>
      </c>
      <c r="J30" s="241">
        <v>4016</v>
      </c>
      <c r="K30" s="306">
        <v>1671</v>
      </c>
      <c r="L30" s="243">
        <v>5687</v>
      </c>
      <c r="M30" s="241">
        <v>4166</v>
      </c>
      <c r="N30" s="306">
        <v>1647</v>
      </c>
      <c r="O30" s="243">
        <v>5813</v>
      </c>
      <c r="P30" s="241">
        <v>3593</v>
      </c>
      <c r="Q30" s="306">
        <v>1133</v>
      </c>
      <c r="R30" s="243">
        <v>4726</v>
      </c>
      <c r="S30" s="241">
        <v>364</v>
      </c>
      <c r="T30" s="306">
        <v>88</v>
      </c>
      <c r="U30" s="243">
        <v>452</v>
      </c>
      <c r="V30" s="307">
        <v>14257</v>
      </c>
      <c r="W30" s="307">
        <v>5372</v>
      </c>
      <c r="X30" s="264">
        <v>19629</v>
      </c>
      <c r="Y30" s="308">
        <v>46.552991512941013</v>
      </c>
      <c r="Z30" s="308">
        <v>45.534810126582279</v>
      </c>
      <c r="AA30" s="308">
        <v>46.274338988231698</v>
      </c>
      <c r="AB30" s="247">
        <v>27.219593654327863</v>
      </c>
      <c r="AC30" s="308">
        <v>35.039717563989406</v>
      </c>
      <c r="AD30" s="248">
        <v>29.094371561574274</v>
      </c>
      <c r="AE30" s="280">
        <v>36.274134964633916</v>
      </c>
      <c r="AF30" s="279">
        <v>39.75026014568158</v>
      </c>
      <c r="AG30" s="279">
        <v>37.208164406542707</v>
      </c>
    </row>
    <row r="31" spans="2:33">
      <c r="B31" s="594"/>
      <c r="C31" s="4" t="s">
        <v>129</v>
      </c>
      <c r="D31" s="249">
        <v>0</v>
      </c>
      <c r="E31" s="313">
        <v>0</v>
      </c>
      <c r="F31" s="251">
        <v>0</v>
      </c>
      <c r="G31" s="249">
        <v>1</v>
      </c>
      <c r="H31" s="313">
        <v>1</v>
      </c>
      <c r="I31" s="251">
        <v>2</v>
      </c>
      <c r="J31" s="249">
        <v>28</v>
      </c>
      <c r="K31" s="313">
        <v>11</v>
      </c>
      <c r="L31" s="251">
        <v>39</v>
      </c>
      <c r="M31" s="249">
        <v>40</v>
      </c>
      <c r="N31" s="313">
        <v>18</v>
      </c>
      <c r="O31" s="251">
        <v>58</v>
      </c>
      <c r="P31" s="249">
        <v>31</v>
      </c>
      <c r="Q31" s="313">
        <v>3</v>
      </c>
      <c r="R31" s="251">
        <v>34</v>
      </c>
      <c r="S31" s="249">
        <v>14</v>
      </c>
      <c r="T31" s="313">
        <v>2</v>
      </c>
      <c r="U31" s="251">
        <v>16</v>
      </c>
      <c r="V31" s="314">
        <v>114</v>
      </c>
      <c r="W31" s="314">
        <v>35</v>
      </c>
      <c r="X31" s="266">
        <v>149</v>
      </c>
      <c r="Y31" s="316">
        <v>51.833333333333336</v>
      </c>
      <c r="Z31" s="316">
        <v>48.885714285714286</v>
      </c>
      <c r="AA31" s="316">
        <v>51.140939597315437</v>
      </c>
      <c r="AB31" s="258">
        <v>0</v>
      </c>
      <c r="AC31" s="316">
        <v>0</v>
      </c>
      <c r="AD31" s="259">
        <v>0</v>
      </c>
      <c r="AE31" s="258">
        <v>9.6153846153846168</v>
      </c>
      <c r="AF31" s="316">
        <v>9.375</v>
      </c>
      <c r="AG31" s="316">
        <v>9.5588235294117645</v>
      </c>
    </row>
    <row r="32" spans="2:33">
      <c r="B32" s="594"/>
      <c r="C32" s="4" t="s">
        <v>130</v>
      </c>
      <c r="D32" s="249">
        <v>0</v>
      </c>
      <c r="E32" s="313">
        <v>0</v>
      </c>
      <c r="F32" s="251">
        <v>0</v>
      </c>
      <c r="G32" s="249">
        <v>10</v>
      </c>
      <c r="H32" s="313">
        <v>5</v>
      </c>
      <c r="I32" s="251">
        <v>15</v>
      </c>
      <c r="J32" s="249">
        <v>134</v>
      </c>
      <c r="K32" s="313">
        <v>105</v>
      </c>
      <c r="L32" s="251">
        <v>239</v>
      </c>
      <c r="M32" s="249">
        <v>135</v>
      </c>
      <c r="N32" s="313">
        <v>135</v>
      </c>
      <c r="O32" s="251">
        <v>270</v>
      </c>
      <c r="P32" s="249">
        <v>95</v>
      </c>
      <c r="Q32" s="313">
        <v>61</v>
      </c>
      <c r="R32" s="251">
        <v>156</v>
      </c>
      <c r="S32" s="249">
        <v>14</v>
      </c>
      <c r="T32" s="313">
        <v>6</v>
      </c>
      <c r="U32" s="251">
        <v>20</v>
      </c>
      <c r="V32" s="314">
        <v>388</v>
      </c>
      <c r="W32" s="314">
        <v>312</v>
      </c>
      <c r="X32" s="266">
        <v>700</v>
      </c>
      <c r="Y32" s="316">
        <v>48.765463917525771</v>
      </c>
      <c r="Z32" s="316">
        <v>48.057692307692307</v>
      </c>
      <c r="AA32" s="316">
        <v>48.45</v>
      </c>
      <c r="AB32" s="258">
        <v>2.1052631578947367</v>
      </c>
      <c r="AC32" s="316">
        <v>1.639344262295082</v>
      </c>
      <c r="AD32" s="259">
        <v>1.9230769230769231</v>
      </c>
      <c r="AE32" s="258">
        <v>16.516516516516518</v>
      </c>
      <c r="AF32" s="316">
        <v>13.454545454545455</v>
      </c>
      <c r="AG32" s="316">
        <v>15.131578947368421</v>
      </c>
    </row>
    <row r="33" spans="2:116">
      <c r="B33" s="594"/>
      <c r="C33" s="4" t="s">
        <v>131</v>
      </c>
      <c r="D33" s="249">
        <v>9</v>
      </c>
      <c r="E33" s="313">
        <v>17</v>
      </c>
      <c r="F33" s="251">
        <v>26</v>
      </c>
      <c r="G33" s="249">
        <v>138</v>
      </c>
      <c r="H33" s="313">
        <v>175</v>
      </c>
      <c r="I33" s="251">
        <v>313</v>
      </c>
      <c r="J33" s="249">
        <v>326</v>
      </c>
      <c r="K33" s="313">
        <v>485</v>
      </c>
      <c r="L33" s="251">
        <v>811</v>
      </c>
      <c r="M33" s="249">
        <v>192</v>
      </c>
      <c r="N33" s="313">
        <v>316</v>
      </c>
      <c r="O33" s="251">
        <v>508</v>
      </c>
      <c r="P33" s="249">
        <v>85</v>
      </c>
      <c r="Q33" s="313">
        <v>106</v>
      </c>
      <c r="R33" s="251">
        <v>191</v>
      </c>
      <c r="S33" s="249">
        <v>16</v>
      </c>
      <c r="T33" s="313">
        <v>4</v>
      </c>
      <c r="U33" s="251">
        <v>20</v>
      </c>
      <c r="V33" s="314">
        <v>766</v>
      </c>
      <c r="W33" s="314">
        <v>1103</v>
      </c>
      <c r="X33" s="266">
        <v>1869</v>
      </c>
      <c r="Y33" s="316">
        <v>42.81723237597911</v>
      </c>
      <c r="Z33" s="316">
        <v>41.251153254741162</v>
      </c>
      <c r="AA33" s="316">
        <v>42.577314071696094</v>
      </c>
      <c r="AB33" s="258">
        <v>70.588235294117652</v>
      </c>
      <c r="AC33" s="316">
        <v>100</v>
      </c>
      <c r="AD33" s="259">
        <v>86.910994764397913</v>
      </c>
      <c r="AE33" s="258">
        <v>58.264462809917347</v>
      </c>
      <c r="AF33" s="316">
        <v>54.915730337078649</v>
      </c>
      <c r="AG33" s="316">
        <v>56.270903010033443</v>
      </c>
    </row>
    <row r="34" spans="2:116">
      <c r="B34" s="594"/>
      <c r="C34" s="4" t="s">
        <v>132</v>
      </c>
      <c r="D34" s="249">
        <v>40</v>
      </c>
      <c r="E34" s="313">
        <v>41</v>
      </c>
      <c r="F34" s="251">
        <v>81</v>
      </c>
      <c r="G34" s="249">
        <v>260</v>
      </c>
      <c r="H34" s="313">
        <v>305</v>
      </c>
      <c r="I34" s="251">
        <v>565</v>
      </c>
      <c r="J34" s="249">
        <v>647</v>
      </c>
      <c r="K34" s="313">
        <v>623</v>
      </c>
      <c r="L34" s="251">
        <v>1270</v>
      </c>
      <c r="M34" s="249">
        <v>471</v>
      </c>
      <c r="N34" s="313">
        <v>658</v>
      </c>
      <c r="O34" s="251">
        <v>1129</v>
      </c>
      <c r="P34" s="249">
        <v>371</v>
      </c>
      <c r="Q34" s="313">
        <v>475</v>
      </c>
      <c r="R34" s="251">
        <v>846</v>
      </c>
      <c r="S34" s="249">
        <v>38</v>
      </c>
      <c r="T34" s="313">
        <v>30</v>
      </c>
      <c r="U34" s="251">
        <v>68</v>
      </c>
      <c r="V34" s="314">
        <v>1827</v>
      </c>
      <c r="W34" s="314">
        <v>2132</v>
      </c>
      <c r="X34" s="266">
        <v>3959</v>
      </c>
      <c r="Y34" s="316">
        <v>44.915708812260533</v>
      </c>
      <c r="Z34" s="316">
        <v>44.681470843269025</v>
      </c>
      <c r="AA34" s="316">
        <v>45.290982571356402</v>
      </c>
      <c r="AB34" s="258">
        <v>37.466307277628033</v>
      </c>
      <c r="AC34" s="316">
        <v>34.94736842105263</v>
      </c>
      <c r="AD34" s="259">
        <v>36.052009456264777</v>
      </c>
      <c r="AE34" s="258">
        <v>47.10144927536232</v>
      </c>
      <c r="AF34" s="316">
        <v>41.379310344827587</v>
      </c>
      <c r="AG34" s="316">
        <v>43.963636363636368</v>
      </c>
    </row>
    <row r="35" spans="2:116">
      <c r="B35" s="594"/>
      <c r="C35" s="4" t="s">
        <v>133</v>
      </c>
      <c r="D35" s="249">
        <v>261</v>
      </c>
      <c r="E35" s="313">
        <v>32</v>
      </c>
      <c r="F35" s="251">
        <v>293</v>
      </c>
      <c r="G35" s="249">
        <v>1365</v>
      </c>
      <c r="H35" s="313">
        <v>250</v>
      </c>
      <c r="I35" s="251">
        <v>1615</v>
      </c>
      <c r="J35" s="249">
        <v>2809</v>
      </c>
      <c r="K35" s="313">
        <v>431</v>
      </c>
      <c r="L35" s="251">
        <v>3240</v>
      </c>
      <c r="M35" s="249">
        <v>3268</v>
      </c>
      <c r="N35" s="313">
        <v>499</v>
      </c>
      <c r="O35" s="251">
        <v>3767</v>
      </c>
      <c r="P35" s="249">
        <v>2981</v>
      </c>
      <c r="Q35" s="313">
        <v>467</v>
      </c>
      <c r="R35" s="251">
        <v>3448</v>
      </c>
      <c r="S35" s="249">
        <v>280</v>
      </c>
      <c r="T35" s="313">
        <v>45</v>
      </c>
      <c r="U35" s="251">
        <v>325</v>
      </c>
      <c r="V35" s="314">
        <v>10964</v>
      </c>
      <c r="W35" s="314">
        <v>1724</v>
      </c>
      <c r="X35" s="266">
        <v>12688</v>
      </c>
      <c r="Y35" s="316">
        <v>46.994801167457133</v>
      </c>
      <c r="Z35" s="316">
        <v>45.917302876687231</v>
      </c>
      <c r="AA35" s="316">
        <v>46.97052332912989</v>
      </c>
      <c r="AB35" s="258">
        <v>25.796712512579674</v>
      </c>
      <c r="AC35" s="316">
        <v>25.910064239828696</v>
      </c>
      <c r="AD35" s="259">
        <v>25.812064965197219</v>
      </c>
      <c r="AE35" s="258">
        <v>34.165442976015662</v>
      </c>
      <c r="AF35" s="316">
        <v>36.392405063291136</v>
      </c>
      <c r="AG35" s="316">
        <v>34.463755828740993</v>
      </c>
    </row>
    <row r="36" spans="2:116">
      <c r="B36" s="594"/>
      <c r="C36" s="4" t="s">
        <v>134</v>
      </c>
      <c r="D36" s="249">
        <v>4</v>
      </c>
      <c r="E36" s="313">
        <v>0</v>
      </c>
      <c r="F36" s="251">
        <v>4</v>
      </c>
      <c r="G36" s="249">
        <v>23</v>
      </c>
      <c r="H36" s="313">
        <v>5</v>
      </c>
      <c r="I36" s="251">
        <v>28</v>
      </c>
      <c r="J36" s="249">
        <v>64</v>
      </c>
      <c r="K36" s="313">
        <v>13</v>
      </c>
      <c r="L36" s="251">
        <v>77</v>
      </c>
      <c r="M36" s="249">
        <v>47</v>
      </c>
      <c r="N36" s="313">
        <v>13</v>
      </c>
      <c r="O36" s="251">
        <v>60</v>
      </c>
      <c r="P36" s="249">
        <v>22</v>
      </c>
      <c r="Q36" s="313">
        <v>16</v>
      </c>
      <c r="R36" s="251">
        <v>38</v>
      </c>
      <c r="S36" s="249">
        <v>1</v>
      </c>
      <c r="T36" s="313">
        <v>1</v>
      </c>
      <c r="U36" s="251">
        <v>2</v>
      </c>
      <c r="V36" s="314">
        <v>161</v>
      </c>
      <c r="W36" s="314">
        <v>48</v>
      </c>
      <c r="X36" s="266">
        <v>209</v>
      </c>
      <c r="Y36" s="316">
        <v>43.83229813664596</v>
      </c>
      <c r="Z36" s="316">
        <v>46.916467780429592</v>
      </c>
      <c r="AA36" s="316">
        <v>44.799043062200958</v>
      </c>
      <c r="AB36" s="258">
        <v>27.27272727272727</v>
      </c>
      <c r="AC36" s="316">
        <v>18.75</v>
      </c>
      <c r="AD36" s="259">
        <v>23.684210526315788</v>
      </c>
      <c r="AE36" s="258">
        <v>56.310679611650485</v>
      </c>
      <c r="AF36" s="316">
        <v>23.076923076923077</v>
      </c>
      <c r="AG36" s="316">
        <v>47.183098591549296</v>
      </c>
    </row>
    <row r="37" spans="2:116">
      <c r="B37" s="594"/>
      <c r="C37" s="4" t="s">
        <v>135</v>
      </c>
      <c r="D37" s="249">
        <v>0</v>
      </c>
      <c r="E37" s="313">
        <v>0</v>
      </c>
      <c r="F37" s="251">
        <v>0</v>
      </c>
      <c r="G37" s="249">
        <v>0</v>
      </c>
      <c r="H37" s="313">
        <v>1</v>
      </c>
      <c r="I37" s="251">
        <v>1</v>
      </c>
      <c r="J37" s="249">
        <v>3</v>
      </c>
      <c r="K37" s="313">
        <v>2</v>
      </c>
      <c r="L37" s="251">
        <v>5</v>
      </c>
      <c r="M37" s="249">
        <v>8</v>
      </c>
      <c r="N37" s="313">
        <v>7</v>
      </c>
      <c r="O37" s="251">
        <v>15</v>
      </c>
      <c r="P37" s="249">
        <v>5</v>
      </c>
      <c r="Q37" s="313">
        <v>2</v>
      </c>
      <c r="R37" s="251">
        <v>7</v>
      </c>
      <c r="S37" s="249">
        <v>1</v>
      </c>
      <c r="T37" s="313">
        <v>0</v>
      </c>
      <c r="U37" s="251">
        <v>1</v>
      </c>
      <c r="V37" s="314">
        <v>17</v>
      </c>
      <c r="W37" s="314">
        <v>12</v>
      </c>
      <c r="X37" s="266">
        <v>29</v>
      </c>
      <c r="Y37" s="316">
        <v>52</v>
      </c>
      <c r="Z37" s="316">
        <v>47.985915492957744</v>
      </c>
      <c r="AA37" s="316">
        <v>50.448275862068968</v>
      </c>
      <c r="AB37" s="258">
        <v>0</v>
      </c>
      <c r="AC37" s="316">
        <v>0</v>
      </c>
      <c r="AD37" s="259">
        <v>0</v>
      </c>
      <c r="AE37" s="258">
        <v>13.333333333333334</v>
      </c>
      <c r="AF37" s="316">
        <v>20</v>
      </c>
      <c r="AG37" s="316">
        <v>16</v>
      </c>
    </row>
    <row r="38" spans="2:116">
      <c r="B38" s="594"/>
      <c r="C38" s="4" t="s">
        <v>137</v>
      </c>
      <c r="D38" s="249">
        <v>0</v>
      </c>
      <c r="E38" s="313">
        <v>0</v>
      </c>
      <c r="F38" s="251">
        <v>0</v>
      </c>
      <c r="G38" s="249">
        <v>0</v>
      </c>
      <c r="H38" s="313">
        <v>0</v>
      </c>
      <c r="I38" s="251">
        <v>0</v>
      </c>
      <c r="J38" s="249">
        <v>1</v>
      </c>
      <c r="K38" s="313">
        <v>0</v>
      </c>
      <c r="L38" s="251">
        <v>1</v>
      </c>
      <c r="M38" s="249">
        <v>0</v>
      </c>
      <c r="N38" s="313">
        <v>0</v>
      </c>
      <c r="O38" s="251">
        <v>0</v>
      </c>
      <c r="P38" s="249">
        <v>0</v>
      </c>
      <c r="Q38" s="313">
        <v>0</v>
      </c>
      <c r="R38" s="251">
        <v>0</v>
      </c>
      <c r="S38" s="249">
        <v>0</v>
      </c>
      <c r="T38" s="313">
        <v>0</v>
      </c>
      <c r="U38" s="251">
        <v>0</v>
      </c>
      <c r="V38" s="314">
        <v>1</v>
      </c>
      <c r="W38" s="314">
        <v>0</v>
      </c>
      <c r="X38" s="266">
        <v>1</v>
      </c>
      <c r="Y38" s="316">
        <v>37</v>
      </c>
      <c r="Z38" s="315" t="s">
        <v>79</v>
      </c>
      <c r="AA38" s="316">
        <v>37</v>
      </c>
      <c r="AB38" s="255" t="s">
        <v>79</v>
      </c>
      <c r="AC38" s="315" t="s">
        <v>79</v>
      </c>
      <c r="AD38" s="256" t="s">
        <v>79</v>
      </c>
      <c r="AE38" s="255" t="s">
        <v>79</v>
      </c>
      <c r="AF38" s="315" t="s">
        <v>79</v>
      </c>
      <c r="AG38" s="315" t="s">
        <v>79</v>
      </c>
    </row>
    <row r="39" spans="2:116">
      <c r="B39" s="594"/>
      <c r="C39" s="4" t="s">
        <v>138</v>
      </c>
      <c r="D39" s="249">
        <v>0</v>
      </c>
      <c r="E39" s="313">
        <v>0</v>
      </c>
      <c r="F39" s="251">
        <v>0</v>
      </c>
      <c r="G39" s="249">
        <v>1</v>
      </c>
      <c r="H39" s="313">
        <v>1</v>
      </c>
      <c r="I39" s="251">
        <v>2</v>
      </c>
      <c r="J39" s="249">
        <v>0</v>
      </c>
      <c r="K39" s="313">
        <v>1</v>
      </c>
      <c r="L39" s="251">
        <v>1</v>
      </c>
      <c r="M39" s="249">
        <v>1</v>
      </c>
      <c r="N39" s="313">
        <v>1</v>
      </c>
      <c r="O39" s="251">
        <v>2</v>
      </c>
      <c r="P39" s="249">
        <v>0</v>
      </c>
      <c r="Q39" s="313">
        <v>3</v>
      </c>
      <c r="R39" s="251">
        <v>3</v>
      </c>
      <c r="S39" s="249">
        <v>0</v>
      </c>
      <c r="T39" s="313">
        <v>0</v>
      </c>
      <c r="U39" s="251">
        <v>0</v>
      </c>
      <c r="V39" s="314">
        <v>2</v>
      </c>
      <c r="W39" s="314">
        <v>6</v>
      </c>
      <c r="X39" s="266">
        <v>8</v>
      </c>
      <c r="Y39" s="316">
        <v>39.5</v>
      </c>
      <c r="Z39" s="316">
        <v>46.155844155844157</v>
      </c>
      <c r="AA39" s="316">
        <v>45.75</v>
      </c>
      <c r="AB39" s="255" t="s">
        <v>79</v>
      </c>
      <c r="AC39" s="316">
        <v>0</v>
      </c>
      <c r="AD39" s="259">
        <v>0</v>
      </c>
      <c r="AE39" s="258">
        <v>100</v>
      </c>
      <c r="AF39" s="316">
        <v>50</v>
      </c>
      <c r="AG39" s="316">
        <v>60</v>
      </c>
    </row>
    <row r="40" spans="2:116">
      <c r="B40" s="594"/>
      <c r="C40" s="289" t="s">
        <v>142</v>
      </c>
      <c r="D40" s="267">
        <v>0</v>
      </c>
      <c r="E40" s="268">
        <v>0</v>
      </c>
      <c r="F40" s="269">
        <v>0</v>
      </c>
      <c r="G40" s="267">
        <v>6</v>
      </c>
      <c r="H40" s="268">
        <v>0</v>
      </c>
      <c r="I40" s="269">
        <v>6</v>
      </c>
      <c r="J40" s="267">
        <v>4</v>
      </c>
      <c r="K40" s="268">
        <v>0</v>
      </c>
      <c r="L40" s="269">
        <v>4</v>
      </c>
      <c r="M40" s="267">
        <v>4</v>
      </c>
      <c r="N40" s="268">
        <v>0</v>
      </c>
      <c r="O40" s="269">
        <v>4</v>
      </c>
      <c r="P40" s="267">
        <v>3</v>
      </c>
      <c r="Q40" s="268">
        <v>0</v>
      </c>
      <c r="R40" s="269">
        <v>3</v>
      </c>
      <c r="S40" s="267">
        <v>0</v>
      </c>
      <c r="T40" s="268">
        <v>0</v>
      </c>
      <c r="U40" s="269">
        <v>0</v>
      </c>
      <c r="V40" s="270">
        <v>17</v>
      </c>
      <c r="W40" s="270">
        <v>0</v>
      </c>
      <c r="X40" s="271">
        <v>17</v>
      </c>
      <c r="Y40" s="290">
        <v>41.705882352941174</v>
      </c>
      <c r="Z40" s="273" t="s">
        <v>79</v>
      </c>
      <c r="AA40" s="290">
        <v>41.705882352941174</v>
      </c>
      <c r="AB40" s="291">
        <v>66.666666666666657</v>
      </c>
      <c r="AC40" s="273" t="s">
        <v>79</v>
      </c>
      <c r="AD40" s="292">
        <v>66.666666666666657</v>
      </c>
      <c r="AE40" s="291">
        <v>112.5</v>
      </c>
      <c r="AF40" s="273" t="s">
        <v>79</v>
      </c>
      <c r="AG40" s="290">
        <v>112.5</v>
      </c>
    </row>
    <row r="42" spans="2:116" s="154" customFormat="1">
      <c r="B42" s="507" t="s">
        <v>312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82"/>
      <c r="AG42" s="94"/>
      <c r="AH42" s="82"/>
      <c r="AI42" s="94"/>
      <c r="AJ42" s="82"/>
      <c r="AK42" s="94"/>
      <c r="AL42" s="82"/>
      <c r="AM42" s="94"/>
      <c r="AN42" s="82"/>
      <c r="AO42" s="94"/>
      <c r="AP42" s="82"/>
      <c r="AQ42" s="94"/>
      <c r="AR42" s="148"/>
      <c r="AS42" s="94"/>
      <c r="AT42" s="94"/>
      <c r="AU42" s="94"/>
      <c r="AV42" s="82"/>
      <c r="AW42" s="94"/>
      <c r="AX42" s="94"/>
      <c r="AY42" s="94"/>
      <c r="AZ42" s="94"/>
      <c r="BA42" s="94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94"/>
      <c r="BM42" s="148"/>
      <c r="BN42" s="148"/>
      <c r="BO42" s="148"/>
      <c r="BP42" s="148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93"/>
      <c r="DI42" s="93"/>
      <c r="DJ42" s="93"/>
      <c r="DK42" s="93"/>
      <c r="DL42" s="93"/>
    </row>
    <row r="43" spans="2:116" s="154" customFormat="1">
      <c r="B43" s="85" t="s">
        <v>82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86" customFormat="1" ht="33" customHeight="1">
      <c r="B44" s="600" t="s">
        <v>83</v>
      </c>
      <c r="C44" s="600"/>
      <c r="D44" s="600"/>
      <c r="E44" s="600"/>
      <c r="F44" s="600"/>
      <c r="G44" s="600"/>
      <c r="H44" s="600"/>
      <c r="I44" s="600"/>
      <c r="J44" s="600"/>
      <c r="K44" s="600"/>
      <c r="L44" s="600"/>
      <c r="M44" s="600"/>
      <c r="N44" s="600"/>
      <c r="O44" s="600"/>
    </row>
    <row r="45" spans="2:116" s="154" customFormat="1" ht="34.15" customHeight="1">
      <c r="B45" s="554" t="s">
        <v>320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2:116" s="155" customFormat="1" ht="19.899999999999999" customHeight="1">
      <c r="B46" s="593" t="s">
        <v>144</v>
      </c>
      <c r="C46" s="593"/>
      <c r="D46" s="593"/>
      <c r="E46" s="593"/>
      <c r="F46" s="593"/>
      <c r="G46" s="593"/>
      <c r="H46" s="593"/>
      <c r="I46" s="593"/>
      <c r="J46" s="593"/>
      <c r="K46" s="593"/>
      <c r="L46" s="593"/>
      <c r="M46" s="593"/>
      <c r="N46" s="593"/>
      <c r="O46" s="593"/>
      <c r="P46" s="593"/>
      <c r="Q46" s="593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7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2:116">
      <c r="B47" s="468" t="s">
        <v>306</v>
      </c>
    </row>
    <row r="48" spans="2:116">
      <c r="B48" s="468" t="s">
        <v>307</v>
      </c>
    </row>
    <row r="49" spans="2:2">
      <c r="B49" s="468" t="s">
        <v>317</v>
      </c>
    </row>
    <row r="50" spans="2:2">
      <c r="B50" s="468" t="s">
        <v>309</v>
      </c>
    </row>
  </sheetData>
  <mergeCells count="18">
    <mergeCell ref="S7:U7"/>
    <mergeCell ref="B30:B40"/>
    <mergeCell ref="D6:AG6"/>
    <mergeCell ref="D5:AG5"/>
    <mergeCell ref="B45:P45"/>
    <mergeCell ref="B44:O44"/>
    <mergeCell ref="B46:Q46"/>
    <mergeCell ref="V7:X7"/>
    <mergeCell ref="Y7:AA7"/>
    <mergeCell ref="AB7:AD7"/>
    <mergeCell ref="AE7:AG7"/>
    <mergeCell ref="B9:B20"/>
    <mergeCell ref="B22:B28"/>
    <mergeCell ref="D7:F7"/>
    <mergeCell ref="G7:I7"/>
    <mergeCell ref="J7:L7"/>
    <mergeCell ref="M7:O7"/>
    <mergeCell ref="P7:R7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234" customWidth="1"/>
    <col min="2" max="2" width="11.5703125" style="234" customWidth="1"/>
    <col min="3" max="3" width="33.5703125" style="234" customWidth="1"/>
    <col min="4" max="4" width="9" style="234" bestFit="1" customWidth="1"/>
    <col min="5" max="5" width="5.5703125" style="234" bestFit="1" customWidth="1"/>
    <col min="6" max="11" width="6.5703125" style="234" bestFit="1" customWidth="1"/>
    <col min="12" max="12" width="7.5703125" style="234" bestFit="1" customWidth="1"/>
    <col min="13" max="13" width="6.5703125" style="234" bestFit="1" customWidth="1"/>
    <col min="14" max="14" width="7.5703125" style="234" customWidth="1"/>
    <col min="15" max="15" width="7.5703125" style="234" bestFit="1" customWidth="1"/>
    <col min="16" max="17" width="6.5703125" style="234" bestFit="1" customWidth="1"/>
    <col min="18" max="18" width="7.85546875" style="234" customWidth="1"/>
    <col min="19" max="21" width="5.5703125" style="234" bestFit="1" customWidth="1"/>
    <col min="22" max="24" width="7.5703125" style="234" bestFit="1" customWidth="1"/>
    <col min="25" max="25" width="8.5703125" style="234" customWidth="1"/>
    <col min="26" max="27" width="5.5703125" style="234" customWidth="1"/>
    <col min="28" max="28" width="8" style="234" bestFit="1" customWidth="1"/>
    <col min="29" max="29" width="9.140625" style="234" customWidth="1"/>
    <col min="30" max="33" width="7.5703125" style="234" bestFit="1" customWidth="1"/>
    <col min="34" max="34" width="6.140625" style="234" customWidth="1"/>
    <col min="35" max="16384" width="9.140625" style="234"/>
  </cols>
  <sheetData>
    <row r="1" spans="1:34" s="62" customFormat="1" ht="14.25" customHeight="1">
      <c r="A1" s="97"/>
      <c r="B1" s="149" t="s">
        <v>5</v>
      </c>
    </row>
    <row r="2" spans="1:34" s="100" customFormat="1" ht="16.5">
      <c r="A2"/>
      <c r="B2" s="68" t="s">
        <v>3</v>
      </c>
      <c r="F2" s="232"/>
    </row>
    <row r="3" spans="1:34" s="100" customFormat="1" ht="18" customHeight="1">
      <c r="A3"/>
      <c r="B3" s="68" t="s">
        <v>292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</row>
    <row r="4" spans="1:34" s="100" customFormat="1" ht="18" customHeight="1">
      <c r="A4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</row>
    <row r="5" spans="1:34" s="100" customFormat="1" ht="3.75" customHeight="1">
      <c r="A5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</row>
    <row r="6" spans="1:34" ht="18" customHeight="1">
      <c r="D6" s="595" t="s">
        <v>287</v>
      </c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</row>
    <row r="7" spans="1:34" ht="15" customHeight="1">
      <c r="C7" s="235" t="s">
        <v>49</v>
      </c>
      <c r="D7" s="590" t="s">
        <v>118</v>
      </c>
      <c r="E7" s="591"/>
      <c r="F7" s="592"/>
      <c r="G7" s="590" t="s">
        <v>119</v>
      </c>
      <c r="H7" s="591"/>
      <c r="I7" s="592"/>
      <c r="J7" s="590" t="s">
        <v>120</v>
      </c>
      <c r="K7" s="591"/>
      <c r="L7" s="592"/>
      <c r="M7" s="590" t="s">
        <v>121</v>
      </c>
      <c r="N7" s="591"/>
      <c r="O7" s="592"/>
      <c r="P7" s="590" t="s">
        <v>122</v>
      </c>
      <c r="Q7" s="591"/>
      <c r="R7" s="592"/>
      <c r="S7" s="590" t="s">
        <v>123</v>
      </c>
      <c r="T7" s="591"/>
      <c r="U7" s="592"/>
      <c r="V7" s="599" t="s">
        <v>69</v>
      </c>
      <c r="W7" s="599"/>
      <c r="X7" s="585"/>
      <c r="Y7" s="589" t="s">
        <v>124</v>
      </c>
      <c r="Z7" s="589"/>
      <c r="AA7" s="589"/>
      <c r="AB7" s="586" t="s">
        <v>125</v>
      </c>
      <c r="AC7" s="589"/>
      <c r="AD7" s="588"/>
      <c r="AE7" s="597" t="s">
        <v>126</v>
      </c>
      <c r="AF7" s="598"/>
      <c r="AG7" s="598"/>
      <c r="AH7" s="286"/>
    </row>
    <row r="8" spans="1:34" ht="22.5" customHeight="1">
      <c r="B8" s="238" t="s">
        <v>274</v>
      </c>
      <c r="C8" s="238" t="s">
        <v>127</v>
      </c>
      <c r="D8" s="293" t="s">
        <v>67</v>
      </c>
      <c r="E8" s="294" t="s">
        <v>68</v>
      </c>
      <c r="F8" s="295" t="s">
        <v>128</v>
      </c>
      <c r="G8" s="293" t="s">
        <v>67</v>
      </c>
      <c r="H8" s="294" t="s">
        <v>68</v>
      </c>
      <c r="I8" s="295" t="s">
        <v>128</v>
      </c>
      <c r="J8" s="293" t="s">
        <v>67</v>
      </c>
      <c r="K8" s="294" t="s">
        <v>68</v>
      </c>
      <c r="L8" s="295" t="s">
        <v>128</v>
      </c>
      <c r="M8" s="293" t="s">
        <v>67</v>
      </c>
      <c r="N8" s="294" t="s">
        <v>68</v>
      </c>
      <c r="O8" s="295" t="s">
        <v>128</v>
      </c>
      <c r="P8" s="293" t="s">
        <v>67</v>
      </c>
      <c r="Q8" s="294" t="s">
        <v>68</v>
      </c>
      <c r="R8" s="295" t="s">
        <v>128</v>
      </c>
      <c r="S8" s="293" t="s">
        <v>67</v>
      </c>
      <c r="T8" s="294" t="s">
        <v>68</v>
      </c>
      <c r="U8" s="295" t="s">
        <v>128</v>
      </c>
      <c r="V8" s="296" t="s">
        <v>67</v>
      </c>
      <c r="W8" s="296" t="s">
        <v>68</v>
      </c>
      <c r="X8" s="297" t="s">
        <v>128</v>
      </c>
      <c r="Y8" s="298" t="s">
        <v>67</v>
      </c>
      <c r="Z8" s="298" t="s">
        <v>68</v>
      </c>
      <c r="AA8" s="298" t="s">
        <v>69</v>
      </c>
      <c r="AB8" s="299" t="s">
        <v>67</v>
      </c>
      <c r="AC8" s="298" t="s">
        <v>68</v>
      </c>
      <c r="AD8" s="300" t="s">
        <v>69</v>
      </c>
      <c r="AE8" s="299" t="s">
        <v>67</v>
      </c>
      <c r="AF8" s="298" t="s">
        <v>68</v>
      </c>
      <c r="AG8" s="298" t="s">
        <v>69</v>
      </c>
      <c r="AH8" s="239"/>
    </row>
    <row r="9" spans="1:34" ht="20.25" customHeight="1">
      <c r="A9" s="240"/>
      <c r="B9" s="605" t="s">
        <v>189</v>
      </c>
      <c r="C9" s="275" t="s">
        <v>69</v>
      </c>
      <c r="D9" s="276">
        <v>319</v>
      </c>
      <c r="E9" s="277">
        <v>163</v>
      </c>
      <c r="F9" s="278">
        <v>482</v>
      </c>
      <c r="G9" s="276">
        <v>3250</v>
      </c>
      <c r="H9" s="277">
        <v>2113</v>
      </c>
      <c r="I9" s="278">
        <v>5363</v>
      </c>
      <c r="J9" s="276">
        <v>6318</v>
      </c>
      <c r="K9" s="277">
        <v>4570</v>
      </c>
      <c r="L9" s="278">
        <v>10888</v>
      </c>
      <c r="M9" s="276">
        <v>6153</v>
      </c>
      <c r="N9" s="277">
        <v>4842</v>
      </c>
      <c r="O9" s="278">
        <v>10995</v>
      </c>
      <c r="P9" s="276">
        <v>3142</v>
      </c>
      <c r="Q9" s="277">
        <v>1463</v>
      </c>
      <c r="R9" s="278">
        <v>4605</v>
      </c>
      <c r="S9" s="276">
        <v>286</v>
      </c>
      <c r="T9" s="277">
        <v>103</v>
      </c>
      <c r="U9" s="278">
        <v>389</v>
      </c>
      <c r="V9" s="284">
        <v>19468</v>
      </c>
      <c r="W9" s="284">
        <v>13254</v>
      </c>
      <c r="X9" s="285">
        <v>32722</v>
      </c>
      <c r="Y9" s="279">
        <v>44.349496609821244</v>
      </c>
      <c r="Z9" s="279">
        <v>43.755922740304811</v>
      </c>
      <c r="AA9" s="279">
        <v>44.109070350223092</v>
      </c>
      <c r="AB9" s="280">
        <v>47.453851050286445</v>
      </c>
      <c r="AC9" s="279">
        <v>67.874231032125763</v>
      </c>
      <c r="AD9" s="281">
        <v>53.941368078175898</v>
      </c>
      <c r="AE9" s="280">
        <v>50.96153846153846</v>
      </c>
      <c r="AF9" s="279">
        <v>48.804311215897613</v>
      </c>
      <c r="AG9" s="279">
        <v>50.080264183827914</v>
      </c>
      <c r="AH9" s="246"/>
    </row>
    <row r="10" spans="1:34">
      <c r="B10" s="606"/>
      <c r="C10" s="4" t="s">
        <v>129</v>
      </c>
      <c r="D10" s="249">
        <v>0</v>
      </c>
      <c r="E10" s="250">
        <v>0</v>
      </c>
      <c r="F10" s="251">
        <v>0</v>
      </c>
      <c r="G10" s="249">
        <v>0</v>
      </c>
      <c r="H10" s="250">
        <v>1</v>
      </c>
      <c r="I10" s="251">
        <v>1</v>
      </c>
      <c r="J10" s="249">
        <v>28</v>
      </c>
      <c r="K10" s="250">
        <v>15</v>
      </c>
      <c r="L10" s="251">
        <v>43</v>
      </c>
      <c r="M10" s="249">
        <v>75</v>
      </c>
      <c r="N10" s="250">
        <v>47</v>
      </c>
      <c r="O10" s="251">
        <v>122</v>
      </c>
      <c r="P10" s="249">
        <v>61</v>
      </c>
      <c r="Q10" s="250">
        <v>28</v>
      </c>
      <c r="R10" s="251">
        <v>89</v>
      </c>
      <c r="S10" s="249">
        <v>32</v>
      </c>
      <c r="T10" s="250">
        <v>7</v>
      </c>
      <c r="U10" s="251">
        <v>39</v>
      </c>
      <c r="V10" s="265">
        <v>196</v>
      </c>
      <c r="W10" s="265">
        <v>98</v>
      </c>
      <c r="X10" s="266">
        <v>294</v>
      </c>
      <c r="Y10" s="257">
        <v>54.270408163265309</v>
      </c>
      <c r="Z10" s="257">
        <v>51.673469387755105</v>
      </c>
      <c r="AA10" s="257">
        <v>53.404761904761905</v>
      </c>
      <c r="AB10" s="258">
        <v>0</v>
      </c>
      <c r="AC10" s="257">
        <v>0</v>
      </c>
      <c r="AD10" s="259">
        <v>0</v>
      </c>
      <c r="AE10" s="258">
        <v>3.7037037037037033</v>
      </c>
      <c r="AF10" s="316">
        <v>7.6923076923076925</v>
      </c>
      <c r="AG10" s="316">
        <v>5</v>
      </c>
      <c r="AH10" s="257"/>
    </row>
    <row r="11" spans="1:34">
      <c r="B11" s="606"/>
      <c r="C11" s="4" t="s">
        <v>130</v>
      </c>
      <c r="D11" s="249">
        <v>0</v>
      </c>
      <c r="E11" s="250">
        <v>0</v>
      </c>
      <c r="F11" s="251">
        <v>0</v>
      </c>
      <c r="G11" s="249">
        <v>33</v>
      </c>
      <c r="H11" s="250">
        <v>26</v>
      </c>
      <c r="I11" s="251">
        <v>59</v>
      </c>
      <c r="J11" s="249">
        <v>338</v>
      </c>
      <c r="K11" s="250">
        <v>282</v>
      </c>
      <c r="L11" s="251">
        <v>620</v>
      </c>
      <c r="M11" s="249">
        <v>794</v>
      </c>
      <c r="N11" s="250">
        <v>573</v>
      </c>
      <c r="O11" s="251">
        <v>1367</v>
      </c>
      <c r="P11" s="249">
        <v>398</v>
      </c>
      <c r="Q11" s="250">
        <v>144</v>
      </c>
      <c r="R11" s="251">
        <v>542</v>
      </c>
      <c r="S11" s="249">
        <v>56</v>
      </c>
      <c r="T11" s="250">
        <v>9</v>
      </c>
      <c r="U11" s="251">
        <v>65</v>
      </c>
      <c r="V11" s="265">
        <v>1619</v>
      </c>
      <c r="W11" s="265">
        <v>1034</v>
      </c>
      <c r="X11" s="266">
        <v>2653</v>
      </c>
      <c r="Y11" s="257">
        <v>50.127856701667696</v>
      </c>
      <c r="Z11" s="257">
        <v>47.778529980657638</v>
      </c>
      <c r="AA11" s="257">
        <v>49.212212589521293</v>
      </c>
      <c r="AB11" s="258">
        <v>0.50251256281407031</v>
      </c>
      <c r="AC11" s="257">
        <v>2.083333333333333</v>
      </c>
      <c r="AD11" s="259">
        <v>0.92250922509225086</v>
      </c>
      <c r="AE11" s="258">
        <v>9.3918918918918912</v>
      </c>
      <c r="AF11" s="316">
        <v>13.626373626373626</v>
      </c>
      <c r="AG11" s="316">
        <v>11.00418410041841</v>
      </c>
      <c r="AH11" s="257"/>
    </row>
    <row r="12" spans="1:34">
      <c r="B12" s="606"/>
      <c r="C12" s="4" t="s">
        <v>131</v>
      </c>
      <c r="D12" s="249">
        <v>85</v>
      </c>
      <c r="E12" s="250">
        <v>44</v>
      </c>
      <c r="F12" s="251">
        <v>129</v>
      </c>
      <c r="G12" s="249">
        <v>962</v>
      </c>
      <c r="H12" s="250">
        <v>578</v>
      </c>
      <c r="I12" s="251">
        <v>1540</v>
      </c>
      <c r="J12" s="249">
        <v>1484</v>
      </c>
      <c r="K12" s="250">
        <v>1030</v>
      </c>
      <c r="L12" s="251">
        <v>2514</v>
      </c>
      <c r="M12" s="249">
        <v>1103</v>
      </c>
      <c r="N12" s="250">
        <v>766</v>
      </c>
      <c r="O12" s="251">
        <v>1869</v>
      </c>
      <c r="P12" s="249">
        <v>500</v>
      </c>
      <c r="Q12" s="250">
        <v>242</v>
      </c>
      <c r="R12" s="251">
        <v>742</v>
      </c>
      <c r="S12" s="249">
        <v>42</v>
      </c>
      <c r="T12" s="250">
        <v>13</v>
      </c>
      <c r="U12" s="251">
        <v>55</v>
      </c>
      <c r="V12" s="265">
        <v>4176</v>
      </c>
      <c r="W12" s="265">
        <v>2673</v>
      </c>
      <c r="X12" s="266">
        <v>6849</v>
      </c>
      <c r="Y12" s="257">
        <v>42.084051724137929</v>
      </c>
      <c r="Z12" s="257">
        <v>41.734380845491955</v>
      </c>
      <c r="AA12" s="257">
        <v>41.947583588845085</v>
      </c>
      <c r="AB12" s="258">
        <v>100.2</v>
      </c>
      <c r="AC12" s="257">
        <v>126.44628099173553</v>
      </c>
      <c r="AD12" s="259">
        <v>108.7601078167116</v>
      </c>
      <c r="AE12" s="258">
        <v>72.776168804302856</v>
      </c>
      <c r="AF12" s="316">
        <v>67.6913425345044</v>
      </c>
      <c r="AG12" s="316">
        <v>70.755422587883317</v>
      </c>
      <c r="AH12" s="257"/>
    </row>
    <row r="13" spans="1:34" ht="16.5" customHeight="1">
      <c r="B13" s="606"/>
      <c r="C13" s="4" t="s">
        <v>132</v>
      </c>
      <c r="D13" s="249">
        <v>51</v>
      </c>
      <c r="E13" s="250">
        <v>83</v>
      </c>
      <c r="F13" s="251">
        <v>134</v>
      </c>
      <c r="G13" s="249">
        <v>927</v>
      </c>
      <c r="H13" s="250">
        <v>1312</v>
      </c>
      <c r="I13" s="251">
        <v>2239</v>
      </c>
      <c r="J13" s="249">
        <v>1829</v>
      </c>
      <c r="K13" s="250">
        <v>2869</v>
      </c>
      <c r="L13" s="251">
        <v>4698</v>
      </c>
      <c r="M13" s="249">
        <v>1977</v>
      </c>
      <c r="N13" s="250">
        <v>3029</v>
      </c>
      <c r="O13" s="251">
        <v>5006</v>
      </c>
      <c r="P13" s="249">
        <v>848</v>
      </c>
      <c r="Q13" s="250">
        <v>776</v>
      </c>
      <c r="R13" s="251">
        <v>1624</v>
      </c>
      <c r="S13" s="249">
        <v>56</v>
      </c>
      <c r="T13" s="250">
        <v>47</v>
      </c>
      <c r="U13" s="251">
        <v>103</v>
      </c>
      <c r="V13" s="265">
        <v>5688</v>
      </c>
      <c r="W13" s="265">
        <v>8116</v>
      </c>
      <c r="X13" s="266">
        <v>13804</v>
      </c>
      <c r="Y13" s="257">
        <v>44.542194092827003</v>
      </c>
      <c r="Z13" s="257">
        <v>43.552981764415968</v>
      </c>
      <c r="AA13" s="257">
        <v>43.960591133004925</v>
      </c>
      <c r="AB13" s="258">
        <v>40.801886792452827</v>
      </c>
      <c r="AC13" s="257">
        <v>72.164948453608247</v>
      </c>
      <c r="AD13" s="259">
        <v>55.78817733990148</v>
      </c>
      <c r="AE13" s="258">
        <v>49.684210526315795</v>
      </c>
      <c r="AF13" s="316">
        <v>51.07967237527923</v>
      </c>
      <c r="AG13" s="316">
        <v>50.501526384648933</v>
      </c>
      <c r="AH13" s="257"/>
    </row>
    <row r="14" spans="1:34" ht="16.5" customHeight="1">
      <c r="B14" s="606"/>
      <c r="C14" s="4" t="s">
        <v>133</v>
      </c>
      <c r="D14" s="249">
        <v>179</v>
      </c>
      <c r="E14" s="250">
        <v>36</v>
      </c>
      <c r="F14" s="251">
        <v>215</v>
      </c>
      <c r="G14" s="249">
        <v>1314</v>
      </c>
      <c r="H14" s="250">
        <v>190</v>
      </c>
      <c r="I14" s="251">
        <v>1504</v>
      </c>
      <c r="J14" s="249">
        <v>2579</v>
      </c>
      <c r="K14" s="250">
        <v>345</v>
      </c>
      <c r="L14" s="251">
        <v>2924</v>
      </c>
      <c r="M14" s="249">
        <v>2128</v>
      </c>
      <c r="N14" s="250">
        <v>386</v>
      </c>
      <c r="O14" s="251">
        <v>2514</v>
      </c>
      <c r="P14" s="249">
        <v>1308</v>
      </c>
      <c r="Q14" s="250">
        <v>251</v>
      </c>
      <c r="R14" s="251">
        <v>1559</v>
      </c>
      <c r="S14" s="249">
        <v>93</v>
      </c>
      <c r="T14" s="250">
        <v>25</v>
      </c>
      <c r="U14" s="251">
        <v>118</v>
      </c>
      <c r="V14" s="265">
        <v>7601</v>
      </c>
      <c r="W14" s="265">
        <v>1233</v>
      </c>
      <c r="X14" s="266">
        <v>8834</v>
      </c>
      <c r="Y14" s="257">
        <v>43.916195237468756</v>
      </c>
      <c r="Z14" s="257">
        <v>45.112733171127331</v>
      </c>
      <c r="AA14" s="257">
        <v>44.083201267828841</v>
      </c>
      <c r="AB14" s="258">
        <v>48.241590214067273</v>
      </c>
      <c r="AC14" s="257">
        <v>49.003984063745023</v>
      </c>
      <c r="AD14" s="259">
        <v>48.364336112892879</v>
      </c>
      <c r="AE14" s="258">
        <v>56.4957792876261</v>
      </c>
      <c r="AF14" s="316">
        <v>44.210526315789473</v>
      </c>
      <c r="AG14" s="316">
        <v>54.656862745098032</v>
      </c>
      <c r="AH14" s="257"/>
    </row>
    <row r="15" spans="1:34">
      <c r="B15" s="606"/>
      <c r="C15" s="4" t="s">
        <v>134</v>
      </c>
      <c r="D15" s="249">
        <v>4</v>
      </c>
      <c r="E15" s="250">
        <v>0</v>
      </c>
      <c r="F15" s="251">
        <v>4</v>
      </c>
      <c r="G15" s="249">
        <v>14</v>
      </c>
      <c r="H15" s="250">
        <v>3</v>
      </c>
      <c r="I15" s="251">
        <v>17</v>
      </c>
      <c r="J15" s="249">
        <v>59</v>
      </c>
      <c r="K15" s="250">
        <v>15</v>
      </c>
      <c r="L15" s="251">
        <v>74</v>
      </c>
      <c r="M15" s="249">
        <v>66</v>
      </c>
      <c r="N15" s="250">
        <v>28</v>
      </c>
      <c r="O15" s="251">
        <v>94</v>
      </c>
      <c r="P15" s="249">
        <v>20</v>
      </c>
      <c r="Q15" s="250">
        <v>6</v>
      </c>
      <c r="R15" s="251">
        <v>26</v>
      </c>
      <c r="S15" s="249">
        <v>3</v>
      </c>
      <c r="T15" s="250">
        <v>0</v>
      </c>
      <c r="U15" s="251">
        <v>3</v>
      </c>
      <c r="V15" s="265">
        <v>166</v>
      </c>
      <c r="W15" s="265">
        <v>52</v>
      </c>
      <c r="X15" s="266">
        <v>218</v>
      </c>
      <c r="Y15" s="257">
        <v>45.072289156626503</v>
      </c>
      <c r="Z15" s="257">
        <v>46.32692307692308</v>
      </c>
      <c r="AA15" s="257">
        <v>45.371559633027523</v>
      </c>
      <c r="AB15" s="258">
        <v>55.000000000000007</v>
      </c>
      <c r="AC15" s="257">
        <v>16.666666666666664</v>
      </c>
      <c r="AD15" s="259">
        <v>46.153846153846153</v>
      </c>
      <c r="AE15" s="258">
        <v>26.717557251908396</v>
      </c>
      <c r="AF15" s="316">
        <v>23.809523809523807</v>
      </c>
      <c r="AG15" s="316">
        <v>26.011560693641616</v>
      </c>
      <c r="AH15" s="257"/>
    </row>
    <row r="16" spans="1:34">
      <c r="B16" s="606"/>
      <c r="C16" s="4" t="s">
        <v>136</v>
      </c>
      <c r="D16" s="249">
        <v>0</v>
      </c>
      <c r="E16" s="250">
        <v>0</v>
      </c>
      <c r="F16" s="251">
        <v>0</v>
      </c>
      <c r="G16" s="249">
        <v>0</v>
      </c>
      <c r="H16" s="250">
        <v>0</v>
      </c>
      <c r="I16" s="251">
        <v>0</v>
      </c>
      <c r="J16" s="249">
        <v>1</v>
      </c>
      <c r="K16" s="250">
        <v>2</v>
      </c>
      <c r="L16" s="251">
        <v>3</v>
      </c>
      <c r="M16" s="249">
        <v>10</v>
      </c>
      <c r="N16" s="250">
        <v>0</v>
      </c>
      <c r="O16" s="251">
        <v>10</v>
      </c>
      <c r="P16" s="249">
        <v>6</v>
      </c>
      <c r="Q16" s="250">
        <v>0</v>
      </c>
      <c r="R16" s="251">
        <v>6</v>
      </c>
      <c r="S16" s="249">
        <v>1</v>
      </c>
      <c r="T16" s="250">
        <v>0</v>
      </c>
      <c r="U16" s="251">
        <v>1</v>
      </c>
      <c r="V16" s="265">
        <v>18</v>
      </c>
      <c r="W16" s="265">
        <v>2</v>
      </c>
      <c r="X16" s="266">
        <v>20</v>
      </c>
      <c r="Y16" s="257">
        <v>52.833333333333336</v>
      </c>
      <c r="Z16" s="257">
        <v>42</v>
      </c>
      <c r="AA16" s="257">
        <v>51.75</v>
      </c>
      <c r="AB16" s="258">
        <v>0</v>
      </c>
      <c r="AC16" s="254" t="s">
        <v>79</v>
      </c>
      <c r="AD16" s="259">
        <v>0</v>
      </c>
      <c r="AE16" s="258">
        <v>0</v>
      </c>
      <c r="AF16" s="316">
        <v>0</v>
      </c>
      <c r="AG16" s="316">
        <v>0</v>
      </c>
      <c r="AH16" s="257"/>
    </row>
    <row r="17" spans="2:34">
      <c r="B17" s="606"/>
      <c r="C17" s="4" t="s">
        <v>137</v>
      </c>
      <c r="D17" s="249">
        <v>0</v>
      </c>
      <c r="E17" s="250">
        <v>0</v>
      </c>
      <c r="F17" s="251">
        <v>0</v>
      </c>
      <c r="G17" s="249">
        <v>0</v>
      </c>
      <c r="H17" s="250">
        <v>0</v>
      </c>
      <c r="I17" s="251">
        <v>0</v>
      </c>
      <c r="J17" s="249">
        <v>0</v>
      </c>
      <c r="K17" s="250">
        <v>1</v>
      </c>
      <c r="L17" s="251">
        <v>1</v>
      </c>
      <c r="M17" s="249">
        <v>0</v>
      </c>
      <c r="N17" s="250">
        <v>4</v>
      </c>
      <c r="O17" s="251">
        <v>4</v>
      </c>
      <c r="P17" s="249">
        <v>1</v>
      </c>
      <c r="Q17" s="250">
        <v>6</v>
      </c>
      <c r="R17" s="251">
        <v>7</v>
      </c>
      <c r="S17" s="249">
        <v>3</v>
      </c>
      <c r="T17" s="250">
        <v>2</v>
      </c>
      <c r="U17" s="251">
        <v>5</v>
      </c>
      <c r="V17" s="265">
        <v>4</v>
      </c>
      <c r="W17" s="265">
        <v>13</v>
      </c>
      <c r="X17" s="266">
        <v>17</v>
      </c>
      <c r="Y17" s="257">
        <v>65.75</v>
      </c>
      <c r="Z17" s="257">
        <v>56.846153846153847</v>
      </c>
      <c r="AA17" s="257">
        <v>58.941176470588232</v>
      </c>
      <c r="AB17" s="258">
        <v>0</v>
      </c>
      <c r="AC17" s="257">
        <v>0</v>
      </c>
      <c r="AD17" s="259">
        <v>0</v>
      </c>
      <c r="AE17" s="258">
        <v>0</v>
      </c>
      <c r="AF17" s="316">
        <v>0</v>
      </c>
      <c r="AG17" s="316">
        <v>0</v>
      </c>
      <c r="AH17" s="257"/>
    </row>
    <row r="18" spans="2:34">
      <c r="B18" s="606"/>
      <c r="C18" s="4" t="s">
        <v>138</v>
      </c>
      <c r="D18" s="249">
        <v>0</v>
      </c>
      <c r="E18" s="250">
        <v>0</v>
      </c>
      <c r="F18" s="251">
        <v>0</v>
      </c>
      <c r="G18" s="249">
        <v>0</v>
      </c>
      <c r="H18" s="250">
        <v>1</v>
      </c>
      <c r="I18" s="251">
        <v>1</v>
      </c>
      <c r="J18" s="249">
        <v>0</v>
      </c>
      <c r="K18" s="250">
        <v>3</v>
      </c>
      <c r="L18" s="251">
        <v>3</v>
      </c>
      <c r="M18" s="249">
        <v>0</v>
      </c>
      <c r="N18" s="250">
        <v>3</v>
      </c>
      <c r="O18" s="251">
        <v>3</v>
      </c>
      <c r="P18" s="249">
        <v>0</v>
      </c>
      <c r="Q18" s="250">
        <v>8</v>
      </c>
      <c r="R18" s="251">
        <v>8</v>
      </c>
      <c r="S18" s="249">
        <v>0</v>
      </c>
      <c r="T18" s="250">
        <v>0</v>
      </c>
      <c r="U18" s="251">
        <v>0</v>
      </c>
      <c r="V18" s="265">
        <v>0</v>
      </c>
      <c r="W18" s="265">
        <v>15</v>
      </c>
      <c r="X18" s="266">
        <v>15</v>
      </c>
      <c r="Y18" s="254" t="s">
        <v>79</v>
      </c>
      <c r="Z18" s="257">
        <v>51.666666666666664</v>
      </c>
      <c r="AA18" s="257">
        <v>51.666666666666664</v>
      </c>
      <c r="AB18" s="255" t="s">
        <v>79</v>
      </c>
      <c r="AC18" s="254">
        <v>0</v>
      </c>
      <c r="AD18" s="256">
        <v>0</v>
      </c>
      <c r="AE18" s="255" t="s">
        <v>79</v>
      </c>
      <c r="AF18" s="319">
        <v>7.1428571428571423</v>
      </c>
      <c r="AG18" s="316">
        <v>7.1428571428571423</v>
      </c>
      <c r="AH18" s="257"/>
    </row>
    <row r="19" spans="2:34">
      <c r="B19" s="606"/>
      <c r="C19" s="4" t="s">
        <v>139</v>
      </c>
      <c r="D19" s="249">
        <v>0</v>
      </c>
      <c r="E19" s="250">
        <v>0</v>
      </c>
      <c r="F19" s="251">
        <v>0</v>
      </c>
      <c r="G19" s="249">
        <v>0</v>
      </c>
      <c r="H19" s="250">
        <v>2</v>
      </c>
      <c r="I19" s="251">
        <v>2</v>
      </c>
      <c r="J19" s="249">
        <v>0</v>
      </c>
      <c r="K19" s="250">
        <v>8</v>
      </c>
      <c r="L19" s="251">
        <v>8</v>
      </c>
      <c r="M19" s="249">
        <v>0</v>
      </c>
      <c r="N19" s="250">
        <v>5</v>
      </c>
      <c r="O19" s="251">
        <v>5</v>
      </c>
      <c r="P19" s="249">
        <v>0</v>
      </c>
      <c r="Q19" s="250">
        <v>2</v>
      </c>
      <c r="R19" s="251">
        <v>2</v>
      </c>
      <c r="S19" s="249">
        <v>0</v>
      </c>
      <c r="T19" s="250">
        <v>0</v>
      </c>
      <c r="U19" s="251">
        <v>0</v>
      </c>
      <c r="V19" s="265">
        <v>0</v>
      </c>
      <c r="W19" s="265">
        <v>17</v>
      </c>
      <c r="X19" s="266">
        <v>17</v>
      </c>
      <c r="Y19" s="254" t="s">
        <v>79</v>
      </c>
      <c r="Z19" s="257">
        <v>44.941176470588232</v>
      </c>
      <c r="AA19" s="257">
        <v>44.941176470588232</v>
      </c>
      <c r="AB19" s="255" t="s">
        <v>79</v>
      </c>
      <c r="AC19" s="257">
        <v>0</v>
      </c>
      <c r="AD19" s="259">
        <v>0</v>
      </c>
      <c r="AE19" s="255" t="s">
        <v>79</v>
      </c>
      <c r="AF19" s="316">
        <v>30.76923076923077</v>
      </c>
      <c r="AG19" s="316">
        <v>30.76923076923077</v>
      </c>
      <c r="AH19" s="257"/>
    </row>
    <row r="20" spans="2:34">
      <c r="B20" s="606"/>
      <c r="C20" s="289" t="s">
        <v>140</v>
      </c>
      <c r="D20" s="267">
        <v>0</v>
      </c>
      <c r="E20" s="268">
        <v>0</v>
      </c>
      <c r="F20" s="269">
        <v>0</v>
      </c>
      <c r="G20" s="267">
        <v>0</v>
      </c>
      <c r="H20" s="268">
        <v>0</v>
      </c>
      <c r="I20" s="269">
        <v>0</v>
      </c>
      <c r="J20" s="267">
        <v>0</v>
      </c>
      <c r="K20" s="268">
        <v>0</v>
      </c>
      <c r="L20" s="269">
        <v>0</v>
      </c>
      <c r="M20" s="267">
        <v>0</v>
      </c>
      <c r="N20" s="268">
        <v>1</v>
      </c>
      <c r="O20" s="269">
        <v>1</v>
      </c>
      <c r="P20" s="267">
        <v>0</v>
      </c>
      <c r="Q20" s="268">
        <v>0</v>
      </c>
      <c r="R20" s="269">
        <v>0</v>
      </c>
      <c r="S20" s="267">
        <v>0</v>
      </c>
      <c r="T20" s="268">
        <v>0</v>
      </c>
      <c r="U20" s="269">
        <v>0</v>
      </c>
      <c r="V20" s="270">
        <v>0</v>
      </c>
      <c r="W20" s="270">
        <v>1</v>
      </c>
      <c r="X20" s="271">
        <v>1</v>
      </c>
      <c r="Y20" s="273" t="s">
        <v>79</v>
      </c>
      <c r="Z20" s="290">
        <v>47</v>
      </c>
      <c r="AA20" s="290">
        <v>47</v>
      </c>
      <c r="AB20" s="272" t="s">
        <v>79</v>
      </c>
      <c r="AC20" s="273" t="s">
        <v>79</v>
      </c>
      <c r="AD20" s="274" t="s">
        <v>79</v>
      </c>
      <c r="AE20" s="272" t="s">
        <v>79</v>
      </c>
      <c r="AF20" s="290">
        <v>0</v>
      </c>
      <c r="AG20" s="290">
        <v>0</v>
      </c>
      <c r="AH20" s="257"/>
    </row>
    <row r="21" spans="2:34" ht="3.75" customHeight="1">
      <c r="B21" s="260"/>
      <c r="E21" s="260"/>
      <c r="G21" s="260"/>
      <c r="I21" s="260"/>
      <c r="K21" s="260"/>
      <c r="M21" s="260"/>
      <c r="O21" s="260"/>
      <c r="Q21" s="260"/>
      <c r="S21" s="260"/>
      <c r="U21" s="260"/>
      <c r="W21" s="260"/>
      <c r="Y21" s="260"/>
      <c r="AA21" s="260"/>
      <c r="AC21" s="260"/>
      <c r="AE21" s="288"/>
      <c r="AF21" s="317"/>
      <c r="AG21" s="288"/>
      <c r="AH21" s="260"/>
    </row>
    <row r="22" spans="2:34" ht="17.25" customHeight="1">
      <c r="B22" s="603" t="s">
        <v>116</v>
      </c>
      <c r="C22" s="275" t="s">
        <v>69</v>
      </c>
      <c r="D22" s="276">
        <v>17</v>
      </c>
      <c r="E22" s="277">
        <v>5</v>
      </c>
      <c r="F22" s="278">
        <v>22</v>
      </c>
      <c r="G22" s="276">
        <v>168</v>
      </c>
      <c r="H22" s="277">
        <v>37</v>
      </c>
      <c r="I22" s="278">
        <v>205</v>
      </c>
      <c r="J22" s="276">
        <v>462</v>
      </c>
      <c r="K22" s="277">
        <v>110</v>
      </c>
      <c r="L22" s="278">
        <v>572</v>
      </c>
      <c r="M22" s="276">
        <v>623</v>
      </c>
      <c r="N22" s="277">
        <v>126</v>
      </c>
      <c r="O22" s="278">
        <v>749</v>
      </c>
      <c r="P22" s="276">
        <v>543</v>
      </c>
      <c r="Q22" s="277">
        <v>71</v>
      </c>
      <c r="R22" s="278">
        <v>614</v>
      </c>
      <c r="S22" s="276">
        <v>57</v>
      </c>
      <c r="T22" s="277">
        <v>8</v>
      </c>
      <c r="U22" s="278">
        <v>65</v>
      </c>
      <c r="V22" s="284">
        <v>1870</v>
      </c>
      <c r="W22" s="284">
        <v>357</v>
      </c>
      <c r="X22" s="285">
        <v>2227</v>
      </c>
      <c r="Y22" s="279">
        <v>48.49679144385027</v>
      </c>
      <c r="Z22" s="279">
        <v>46.383753501400562</v>
      </c>
      <c r="AA22" s="279">
        <v>48.158060170633142</v>
      </c>
      <c r="AB22" s="280">
        <v>14.732965009208105</v>
      </c>
      <c r="AC22" s="279">
        <v>26.760563380281688</v>
      </c>
      <c r="AD22" s="281">
        <v>16.123778501628664</v>
      </c>
      <c r="AE22" s="280">
        <v>25.167336010709505</v>
      </c>
      <c r="AF22" s="279">
        <v>38.910505836575879</v>
      </c>
      <c r="AG22" s="279">
        <v>27.184466019417474</v>
      </c>
      <c r="AH22" s="246"/>
    </row>
    <row r="23" spans="2:34">
      <c r="B23" s="604"/>
      <c r="C23" s="4" t="s">
        <v>129</v>
      </c>
      <c r="D23" s="249">
        <v>0</v>
      </c>
      <c r="E23" s="250">
        <v>0</v>
      </c>
      <c r="F23" s="251">
        <v>0</v>
      </c>
      <c r="G23" s="249">
        <v>0</v>
      </c>
      <c r="H23" s="250">
        <v>0</v>
      </c>
      <c r="I23" s="251">
        <v>0</v>
      </c>
      <c r="J23" s="249">
        <v>1</v>
      </c>
      <c r="K23" s="250">
        <v>0</v>
      </c>
      <c r="L23" s="251">
        <v>1</v>
      </c>
      <c r="M23" s="249">
        <v>5</v>
      </c>
      <c r="N23" s="250">
        <v>2</v>
      </c>
      <c r="O23" s="251">
        <v>7</v>
      </c>
      <c r="P23" s="249">
        <v>4</v>
      </c>
      <c r="Q23" s="250">
        <v>1</v>
      </c>
      <c r="R23" s="251">
        <v>5</v>
      </c>
      <c r="S23" s="249">
        <v>2</v>
      </c>
      <c r="T23" s="250">
        <v>0</v>
      </c>
      <c r="U23" s="251">
        <v>2</v>
      </c>
      <c r="V23" s="265">
        <v>12</v>
      </c>
      <c r="W23" s="265">
        <v>3</v>
      </c>
      <c r="X23" s="266">
        <v>15</v>
      </c>
      <c r="Y23" s="257">
        <v>55.166666666666664</v>
      </c>
      <c r="Z23" s="257">
        <v>52</v>
      </c>
      <c r="AA23" s="257">
        <v>54.533333333333331</v>
      </c>
      <c r="AB23" s="258">
        <v>0</v>
      </c>
      <c r="AC23" s="257">
        <v>0</v>
      </c>
      <c r="AD23" s="259">
        <v>0</v>
      </c>
      <c r="AE23" s="258">
        <v>0</v>
      </c>
      <c r="AF23" s="316">
        <v>0</v>
      </c>
      <c r="AG23" s="316">
        <v>0</v>
      </c>
      <c r="AH23" s="257"/>
    </row>
    <row r="24" spans="2:34">
      <c r="B24" s="604"/>
      <c r="C24" s="4" t="s">
        <v>130</v>
      </c>
      <c r="D24" s="249">
        <v>0</v>
      </c>
      <c r="E24" s="250">
        <v>0</v>
      </c>
      <c r="F24" s="251">
        <v>0</v>
      </c>
      <c r="G24" s="249">
        <v>0</v>
      </c>
      <c r="H24" s="250">
        <v>0</v>
      </c>
      <c r="I24" s="251">
        <v>0</v>
      </c>
      <c r="J24" s="249">
        <v>5</v>
      </c>
      <c r="K24" s="250">
        <v>5</v>
      </c>
      <c r="L24" s="251">
        <v>10</v>
      </c>
      <c r="M24" s="249">
        <v>12</v>
      </c>
      <c r="N24" s="250">
        <v>5</v>
      </c>
      <c r="O24" s="251">
        <v>17</v>
      </c>
      <c r="P24" s="249">
        <v>3</v>
      </c>
      <c r="Q24" s="250">
        <v>0</v>
      </c>
      <c r="R24" s="251">
        <v>3</v>
      </c>
      <c r="S24" s="249">
        <v>0</v>
      </c>
      <c r="T24" s="250">
        <v>0</v>
      </c>
      <c r="U24" s="251">
        <v>0</v>
      </c>
      <c r="V24" s="265">
        <v>20</v>
      </c>
      <c r="W24" s="265">
        <v>10</v>
      </c>
      <c r="X24" s="266">
        <v>30</v>
      </c>
      <c r="Y24" s="257">
        <v>49.25</v>
      </c>
      <c r="Z24" s="257">
        <v>44.5</v>
      </c>
      <c r="AA24" s="257">
        <v>47.666666666666664</v>
      </c>
      <c r="AB24" s="258">
        <v>0</v>
      </c>
      <c r="AC24" s="254" t="s">
        <v>79</v>
      </c>
      <c r="AD24" s="259">
        <v>0</v>
      </c>
      <c r="AE24" s="258">
        <v>0</v>
      </c>
      <c r="AF24" s="316">
        <v>11.111111111111111</v>
      </c>
      <c r="AG24" s="316">
        <v>3.4482758620689653</v>
      </c>
      <c r="AH24" s="257"/>
    </row>
    <row r="25" spans="2:34">
      <c r="B25" s="604"/>
      <c r="C25" s="4" t="s">
        <v>131</v>
      </c>
      <c r="D25" s="249">
        <v>1</v>
      </c>
      <c r="E25" s="250">
        <v>1</v>
      </c>
      <c r="F25" s="251">
        <v>2</v>
      </c>
      <c r="G25" s="249">
        <v>25</v>
      </c>
      <c r="H25" s="250">
        <v>9</v>
      </c>
      <c r="I25" s="251">
        <v>34</v>
      </c>
      <c r="J25" s="249">
        <v>72</v>
      </c>
      <c r="K25" s="250">
        <v>33</v>
      </c>
      <c r="L25" s="251">
        <v>105</v>
      </c>
      <c r="M25" s="249">
        <v>33</v>
      </c>
      <c r="N25" s="250">
        <v>22</v>
      </c>
      <c r="O25" s="251">
        <v>55</v>
      </c>
      <c r="P25" s="249">
        <v>24</v>
      </c>
      <c r="Q25" s="250">
        <v>3</v>
      </c>
      <c r="R25" s="251">
        <v>27</v>
      </c>
      <c r="S25" s="249">
        <v>3</v>
      </c>
      <c r="T25" s="250">
        <v>0</v>
      </c>
      <c r="U25" s="251">
        <v>3</v>
      </c>
      <c r="V25" s="265">
        <v>158</v>
      </c>
      <c r="W25" s="265">
        <v>68</v>
      </c>
      <c r="X25" s="266">
        <v>226</v>
      </c>
      <c r="Y25" s="257">
        <v>43.518987341772153</v>
      </c>
      <c r="Z25" s="257">
        <v>41.558823529411768</v>
      </c>
      <c r="AA25" s="257">
        <v>42.929203539823007</v>
      </c>
      <c r="AB25" s="258">
        <v>45.833333333333329</v>
      </c>
      <c r="AC25" s="257">
        <v>200</v>
      </c>
      <c r="AD25" s="259">
        <v>62.962962962962962</v>
      </c>
      <c r="AE25" s="258">
        <v>57.999999999999993</v>
      </c>
      <c r="AF25" s="316">
        <v>61.904761904761905</v>
      </c>
      <c r="AG25" s="316">
        <v>59.154929577464785</v>
      </c>
      <c r="AH25" s="257"/>
    </row>
    <row r="26" spans="2:34">
      <c r="B26" s="604"/>
      <c r="C26" s="4" t="s">
        <v>132</v>
      </c>
      <c r="D26" s="249">
        <v>3</v>
      </c>
      <c r="E26" s="250">
        <v>1</v>
      </c>
      <c r="F26" s="251">
        <v>4</v>
      </c>
      <c r="G26" s="249">
        <v>22</v>
      </c>
      <c r="H26" s="250">
        <v>15</v>
      </c>
      <c r="I26" s="251">
        <v>37</v>
      </c>
      <c r="J26" s="249">
        <v>76</v>
      </c>
      <c r="K26" s="250">
        <v>40</v>
      </c>
      <c r="L26" s="251">
        <v>116</v>
      </c>
      <c r="M26" s="249">
        <v>100</v>
      </c>
      <c r="N26" s="250">
        <v>41</v>
      </c>
      <c r="O26" s="251">
        <v>141</v>
      </c>
      <c r="P26" s="249">
        <v>124</v>
      </c>
      <c r="Q26" s="250">
        <v>38</v>
      </c>
      <c r="R26" s="251">
        <v>162</v>
      </c>
      <c r="S26" s="249">
        <v>7</v>
      </c>
      <c r="T26" s="250">
        <v>3</v>
      </c>
      <c r="U26" s="251">
        <v>10</v>
      </c>
      <c r="V26" s="265">
        <v>332</v>
      </c>
      <c r="W26" s="265">
        <v>138</v>
      </c>
      <c r="X26" s="266">
        <v>470</v>
      </c>
      <c r="Y26" s="257">
        <v>49.846385542168676</v>
      </c>
      <c r="Z26" s="257">
        <v>47.253623188405797</v>
      </c>
      <c r="AA26" s="257">
        <v>49.085106382978722</v>
      </c>
      <c r="AB26" s="258">
        <v>8.064516129032258</v>
      </c>
      <c r="AC26" s="257">
        <v>18.421052631578945</v>
      </c>
      <c r="AD26" s="259">
        <v>10.493827160493826</v>
      </c>
      <c r="AE26" s="258">
        <v>19.424460431654676</v>
      </c>
      <c r="AF26" s="316">
        <v>45.263157894736842</v>
      </c>
      <c r="AG26" s="316">
        <v>26.005361930294907</v>
      </c>
      <c r="AH26" s="257"/>
    </row>
    <row r="27" spans="2:34">
      <c r="B27" s="604"/>
      <c r="C27" s="4" t="s">
        <v>133</v>
      </c>
      <c r="D27" s="249">
        <v>13</v>
      </c>
      <c r="E27" s="250">
        <v>3</v>
      </c>
      <c r="F27" s="251">
        <v>16</v>
      </c>
      <c r="G27" s="249">
        <v>120</v>
      </c>
      <c r="H27" s="250">
        <v>12</v>
      </c>
      <c r="I27" s="251">
        <v>132</v>
      </c>
      <c r="J27" s="249">
        <v>305</v>
      </c>
      <c r="K27" s="250">
        <v>32</v>
      </c>
      <c r="L27" s="251">
        <v>337</v>
      </c>
      <c r="M27" s="249">
        <v>473</v>
      </c>
      <c r="N27" s="250">
        <v>56</v>
      </c>
      <c r="O27" s="251">
        <v>529</v>
      </c>
      <c r="P27" s="249">
        <v>388</v>
      </c>
      <c r="Q27" s="250">
        <v>29</v>
      </c>
      <c r="R27" s="251">
        <v>417</v>
      </c>
      <c r="S27" s="249">
        <v>45</v>
      </c>
      <c r="T27" s="250">
        <v>5</v>
      </c>
      <c r="U27" s="251">
        <v>50</v>
      </c>
      <c r="V27" s="265">
        <v>1344</v>
      </c>
      <c r="W27" s="265">
        <v>137</v>
      </c>
      <c r="X27" s="266">
        <v>1481</v>
      </c>
      <c r="Y27" s="257">
        <v>48.712053571428569</v>
      </c>
      <c r="Z27" s="257">
        <v>48.021897810218981</v>
      </c>
      <c r="AA27" s="257">
        <v>48.64821066846725</v>
      </c>
      <c r="AB27" s="258">
        <v>14.948453608247423</v>
      </c>
      <c r="AC27" s="257">
        <v>20.689655172413794</v>
      </c>
      <c r="AD27" s="259">
        <v>15.347721822541965</v>
      </c>
      <c r="AE27" s="258">
        <v>24.214417744916823</v>
      </c>
      <c r="AF27" s="316">
        <v>26.851851851851855</v>
      </c>
      <c r="AG27" s="316">
        <v>24.45378151260504</v>
      </c>
      <c r="AH27" s="257"/>
    </row>
    <row r="28" spans="2:34">
      <c r="B28" s="604"/>
      <c r="C28" s="4" t="s">
        <v>134</v>
      </c>
      <c r="D28" s="249">
        <v>0</v>
      </c>
      <c r="E28" s="250">
        <v>0</v>
      </c>
      <c r="F28" s="251">
        <v>0</v>
      </c>
      <c r="G28" s="249">
        <v>1</v>
      </c>
      <c r="H28" s="250">
        <v>1</v>
      </c>
      <c r="I28" s="251">
        <v>2</v>
      </c>
      <c r="J28" s="249">
        <v>3</v>
      </c>
      <c r="K28" s="250">
        <v>0</v>
      </c>
      <c r="L28" s="251">
        <v>3</v>
      </c>
      <c r="M28" s="249">
        <v>0</v>
      </c>
      <c r="N28" s="250">
        <v>0</v>
      </c>
      <c r="O28" s="251">
        <v>0</v>
      </c>
      <c r="P28" s="249">
        <v>0</v>
      </c>
      <c r="Q28" s="250">
        <v>0</v>
      </c>
      <c r="R28" s="251">
        <v>0</v>
      </c>
      <c r="S28" s="249">
        <v>0</v>
      </c>
      <c r="T28" s="250">
        <v>0</v>
      </c>
      <c r="U28" s="251">
        <v>0</v>
      </c>
      <c r="V28" s="265">
        <v>4</v>
      </c>
      <c r="W28" s="265">
        <v>1</v>
      </c>
      <c r="X28" s="266">
        <v>5</v>
      </c>
      <c r="Y28" s="257">
        <v>37</v>
      </c>
      <c r="Z28" s="257">
        <v>32</v>
      </c>
      <c r="AA28" s="257">
        <v>36</v>
      </c>
      <c r="AB28" s="255" t="s">
        <v>79</v>
      </c>
      <c r="AC28" s="254" t="s">
        <v>79</v>
      </c>
      <c r="AD28" s="256" t="s">
        <v>79</v>
      </c>
      <c r="AE28" s="258">
        <v>100</v>
      </c>
      <c r="AF28" s="315" t="s">
        <v>79</v>
      </c>
      <c r="AG28" s="316">
        <v>150</v>
      </c>
      <c r="AH28" s="257"/>
    </row>
    <row r="29" spans="2:34" ht="3.75" customHeight="1">
      <c r="C29" s="262"/>
      <c r="D29" s="262">
        <v>0</v>
      </c>
      <c r="E29" s="262">
        <v>0</v>
      </c>
      <c r="F29" s="262">
        <v>0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</row>
    <row r="30" spans="2:34">
      <c r="B30" s="603" t="s">
        <v>117</v>
      </c>
      <c r="C30" s="240" t="s">
        <v>69</v>
      </c>
      <c r="D30" s="241">
        <v>316</v>
      </c>
      <c r="E30" s="242">
        <v>85</v>
      </c>
      <c r="F30" s="243">
        <v>401</v>
      </c>
      <c r="G30" s="241">
        <v>1923</v>
      </c>
      <c r="H30" s="242">
        <v>772</v>
      </c>
      <c r="I30" s="243">
        <v>2695</v>
      </c>
      <c r="J30" s="241">
        <v>4046</v>
      </c>
      <c r="K30" s="242">
        <v>1707</v>
      </c>
      <c r="L30" s="243">
        <v>5753</v>
      </c>
      <c r="M30" s="241">
        <v>4248</v>
      </c>
      <c r="N30" s="242">
        <v>1702</v>
      </c>
      <c r="O30" s="243">
        <v>5950</v>
      </c>
      <c r="P30" s="241">
        <v>3582</v>
      </c>
      <c r="Q30" s="242">
        <v>1178</v>
      </c>
      <c r="R30" s="243">
        <v>4760</v>
      </c>
      <c r="S30" s="241">
        <v>359</v>
      </c>
      <c r="T30" s="242">
        <v>87</v>
      </c>
      <c r="U30" s="243">
        <v>446</v>
      </c>
      <c r="V30" s="263">
        <v>14474</v>
      </c>
      <c r="W30" s="263">
        <v>5531</v>
      </c>
      <c r="X30" s="264">
        <v>20005</v>
      </c>
      <c r="Y30" s="246">
        <v>46.390355119524664</v>
      </c>
      <c r="Z30" s="246">
        <v>45.588320376062192</v>
      </c>
      <c r="AA30" s="246">
        <v>46.168607848037993</v>
      </c>
      <c r="AB30" s="247">
        <v>29.201563372417645</v>
      </c>
      <c r="AC30" s="246">
        <v>34.125636672325975</v>
      </c>
      <c r="AD30" s="248">
        <v>30.420168067226889</v>
      </c>
      <c r="AE30" s="247">
        <v>37.324478178368118</v>
      </c>
      <c r="AF30" s="308">
        <v>39.144654088050309</v>
      </c>
      <c r="AG30" s="308">
        <v>37.822941784361007</v>
      </c>
      <c r="AH30" s="246"/>
    </row>
    <row r="31" spans="2:34">
      <c r="B31" s="604"/>
      <c r="C31" s="4" t="s">
        <v>129</v>
      </c>
      <c r="D31" s="249">
        <v>0</v>
      </c>
      <c r="E31" s="250">
        <v>0</v>
      </c>
      <c r="F31" s="251">
        <v>0</v>
      </c>
      <c r="G31" s="249">
        <v>1</v>
      </c>
      <c r="H31" s="250">
        <v>1</v>
      </c>
      <c r="I31" s="251">
        <v>2</v>
      </c>
      <c r="J31" s="249">
        <v>25</v>
      </c>
      <c r="K31" s="250">
        <v>10</v>
      </c>
      <c r="L31" s="251">
        <v>35</v>
      </c>
      <c r="M31" s="249">
        <v>46</v>
      </c>
      <c r="N31" s="250">
        <v>17</v>
      </c>
      <c r="O31" s="251">
        <v>63</v>
      </c>
      <c r="P31" s="249">
        <v>31</v>
      </c>
      <c r="Q31" s="250">
        <v>6</v>
      </c>
      <c r="R31" s="251">
        <v>37</v>
      </c>
      <c r="S31" s="249">
        <v>15</v>
      </c>
      <c r="T31" s="250">
        <v>1</v>
      </c>
      <c r="U31" s="251">
        <v>16</v>
      </c>
      <c r="V31" s="265">
        <v>118</v>
      </c>
      <c r="W31" s="265">
        <v>35</v>
      </c>
      <c r="X31" s="266">
        <v>153</v>
      </c>
      <c r="Y31" s="257">
        <v>51.83898305084746</v>
      </c>
      <c r="Z31" s="257">
        <v>48.657142857142858</v>
      </c>
      <c r="AA31" s="257">
        <v>51.111111111111114</v>
      </c>
      <c r="AB31" s="258">
        <v>0</v>
      </c>
      <c r="AC31" s="257">
        <v>0</v>
      </c>
      <c r="AD31" s="259">
        <v>0</v>
      </c>
      <c r="AE31" s="258">
        <v>8.2568807339449553</v>
      </c>
      <c r="AF31" s="316">
        <v>9.375</v>
      </c>
      <c r="AG31" s="316">
        <v>8.5106382978723403</v>
      </c>
      <c r="AH31" s="257"/>
    </row>
    <row r="32" spans="2:34">
      <c r="B32" s="604"/>
      <c r="C32" s="4" t="s">
        <v>130</v>
      </c>
      <c r="D32" s="249">
        <v>0</v>
      </c>
      <c r="E32" s="250">
        <v>0</v>
      </c>
      <c r="F32" s="251">
        <v>0</v>
      </c>
      <c r="G32" s="249">
        <v>10</v>
      </c>
      <c r="H32" s="250">
        <v>4</v>
      </c>
      <c r="I32" s="251">
        <v>14</v>
      </c>
      <c r="J32" s="249">
        <v>127</v>
      </c>
      <c r="K32" s="250">
        <v>111</v>
      </c>
      <c r="L32" s="251">
        <v>238</v>
      </c>
      <c r="M32" s="249">
        <v>147</v>
      </c>
      <c r="N32" s="250">
        <v>149</v>
      </c>
      <c r="O32" s="251">
        <v>296</v>
      </c>
      <c r="P32" s="249">
        <v>101</v>
      </c>
      <c r="Q32" s="250">
        <v>62</v>
      </c>
      <c r="R32" s="251">
        <v>163</v>
      </c>
      <c r="S32" s="249">
        <v>15</v>
      </c>
      <c r="T32" s="250">
        <v>7</v>
      </c>
      <c r="U32" s="251">
        <v>22</v>
      </c>
      <c r="V32" s="265">
        <v>400</v>
      </c>
      <c r="W32" s="265">
        <v>333</v>
      </c>
      <c r="X32" s="266">
        <v>733</v>
      </c>
      <c r="Y32" s="257">
        <v>49.07</v>
      </c>
      <c r="Z32" s="257">
        <v>48.231231231231234</v>
      </c>
      <c r="AA32" s="257">
        <v>48.688949522510235</v>
      </c>
      <c r="AB32" s="258">
        <v>0.99009900990099009</v>
      </c>
      <c r="AC32" s="257">
        <v>0</v>
      </c>
      <c r="AD32" s="259">
        <v>0.61349693251533743</v>
      </c>
      <c r="AE32" s="258">
        <v>13.636363636363635</v>
      </c>
      <c r="AF32" s="316">
        <v>11.74496644295302</v>
      </c>
      <c r="AG32" s="316">
        <v>12.769230769230768</v>
      </c>
      <c r="AH32" s="257"/>
    </row>
    <row r="33" spans="2:116">
      <c r="B33" s="604"/>
      <c r="C33" s="4" t="s">
        <v>131</v>
      </c>
      <c r="D33" s="249">
        <v>2</v>
      </c>
      <c r="E33" s="250">
        <v>8</v>
      </c>
      <c r="F33" s="251">
        <v>10</v>
      </c>
      <c r="G33" s="249">
        <v>136</v>
      </c>
      <c r="H33" s="250">
        <v>183</v>
      </c>
      <c r="I33" s="251">
        <v>319</v>
      </c>
      <c r="J33" s="249">
        <v>331</v>
      </c>
      <c r="K33" s="250">
        <v>490</v>
      </c>
      <c r="L33" s="251">
        <v>821</v>
      </c>
      <c r="M33" s="249">
        <v>220</v>
      </c>
      <c r="N33" s="250">
        <v>339</v>
      </c>
      <c r="O33" s="251">
        <v>559</v>
      </c>
      <c r="P33" s="249">
        <v>79</v>
      </c>
      <c r="Q33" s="250">
        <v>116</v>
      </c>
      <c r="R33" s="251">
        <v>195</v>
      </c>
      <c r="S33" s="249">
        <v>20</v>
      </c>
      <c r="T33" s="250">
        <v>5</v>
      </c>
      <c r="U33" s="251">
        <v>25</v>
      </c>
      <c r="V33" s="265">
        <v>788</v>
      </c>
      <c r="W33" s="265">
        <v>1141</v>
      </c>
      <c r="X33" s="266">
        <v>1929</v>
      </c>
      <c r="Y33" s="257">
        <v>43.26015228426396</v>
      </c>
      <c r="Z33" s="257">
        <v>41.251153254741162</v>
      </c>
      <c r="AA33" s="257">
        <v>42.990668740279936</v>
      </c>
      <c r="AB33" s="258">
        <v>67.088607594936718</v>
      </c>
      <c r="AC33" s="257">
        <v>84.482758620689651</v>
      </c>
      <c r="AD33" s="259">
        <v>77.435897435897445</v>
      </c>
      <c r="AE33" s="258">
        <v>52.417794970986463</v>
      </c>
      <c r="AF33" s="316">
        <v>51.527224435590966</v>
      </c>
      <c r="AG33" s="316">
        <v>51.889763779527563</v>
      </c>
      <c r="AH33" s="257"/>
    </row>
    <row r="34" spans="2:116">
      <c r="B34" s="604"/>
      <c r="C34" s="4" t="s">
        <v>132</v>
      </c>
      <c r="D34" s="249">
        <v>34</v>
      </c>
      <c r="E34" s="250">
        <v>48</v>
      </c>
      <c r="F34" s="251">
        <v>82</v>
      </c>
      <c r="G34" s="249">
        <v>300</v>
      </c>
      <c r="H34" s="250">
        <v>319</v>
      </c>
      <c r="I34" s="251">
        <v>619</v>
      </c>
      <c r="J34" s="249">
        <v>681</v>
      </c>
      <c r="K34" s="250">
        <v>629</v>
      </c>
      <c r="L34" s="251">
        <v>1310</v>
      </c>
      <c r="M34" s="249">
        <v>489</v>
      </c>
      <c r="N34" s="250">
        <v>666</v>
      </c>
      <c r="O34" s="251">
        <v>1155</v>
      </c>
      <c r="P34" s="249">
        <v>385</v>
      </c>
      <c r="Q34" s="250">
        <v>480</v>
      </c>
      <c r="R34" s="251">
        <v>865</v>
      </c>
      <c r="S34" s="249">
        <v>36</v>
      </c>
      <c r="T34" s="250">
        <v>40</v>
      </c>
      <c r="U34" s="251">
        <v>76</v>
      </c>
      <c r="V34" s="265">
        <v>1925</v>
      </c>
      <c r="W34" s="265">
        <v>2182</v>
      </c>
      <c r="X34" s="266">
        <v>4107</v>
      </c>
      <c r="Y34" s="257">
        <v>44.723636363636366</v>
      </c>
      <c r="Z34" s="257">
        <v>44.681470843269025</v>
      </c>
      <c r="AA34" s="257">
        <v>45.165814463111758</v>
      </c>
      <c r="AB34" s="258">
        <v>39.480519480519483</v>
      </c>
      <c r="AC34" s="257">
        <v>37.291666666666664</v>
      </c>
      <c r="AD34" s="259">
        <v>38.265895953757223</v>
      </c>
      <c r="AE34" s="258">
        <v>47.735993860322331</v>
      </c>
      <c r="AF34" s="316">
        <v>41.780376868096162</v>
      </c>
      <c r="AG34" s="316">
        <v>44.510907811400422</v>
      </c>
      <c r="AH34" s="257"/>
    </row>
    <row r="35" spans="2:116">
      <c r="B35" s="604"/>
      <c r="C35" s="4" t="s">
        <v>133</v>
      </c>
      <c r="D35" s="249">
        <v>276</v>
      </c>
      <c r="E35" s="250">
        <v>29</v>
      </c>
      <c r="F35" s="251">
        <v>305</v>
      </c>
      <c r="G35" s="249">
        <v>1446</v>
      </c>
      <c r="H35" s="250">
        <v>259</v>
      </c>
      <c r="I35" s="251">
        <v>1705</v>
      </c>
      <c r="J35" s="249">
        <v>2809</v>
      </c>
      <c r="K35" s="250">
        <v>453</v>
      </c>
      <c r="L35" s="251">
        <v>3262</v>
      </c>
      <c r="M35" s="249">
        <v>3285</v>
      </c>
      <c r="N35" s="250">
        <v>510</v>
      </c>
      <c r="O35" s="251">
        <v>3795</v>
      </c>
      <c r="P35" s="249">
        <v>2956</v>
      </c>
      <c r="Q35" s="250">
        <v>490</v>
      </c>
      <c r="R35" s="251">
        <v>3446</v>
      </c>
      <c r="S35" s="249">
        <v>271</v>
      </c>
      <c r="T35" s="250">
        <v>34</v>
      </c>
      <c r="U35" s="251">
        <v>305</v>
      </c>
      <c r="V35" s="265">
        <v>11043</v>
      </c>
      <c r="W35" s="265">
        <v>1775</v>
      </c>
      <c r="X35" s="266">
        <v>12818</v>
      </c>
      <c r="Y35" s="257">
        <v>46.787286063569681</v>
      </c>
      <c r="Z35" s="257">
        <v>45.917302876687231</v>
      </c>
      <c r="AA35" s="257">
        <v>46.781401154626309</v>
      </c>
      <c r="AB35" s="258">
        <v>28.078484438430312</v>
      </c>
      <c r="AC35" s="257">
        <v>24.897959183673468</v>
      </c>
      <c r="AD35" s="259">
        <v>27.626233313987232</v>
      </c>
      <c r="AE35" s="258">
        <v>35.813553068503253</v>
      </c>
      <c r="AF35" s="316">
        <v>36.538461538461533</v>
      </c>
      <c r="AG35" s="316">
        <v>35.913476831725163</v>
      </c>
      <c r="AH35" s="257"/>
    </row>
    <row r="36" spans="2:116">
      <c r="B36" s="604"/>
      <c r="C36" s="4" t="s">
        <v>134</v>
      </c>
      <c r="D36" s="249">
        <v>4</v>
      </c>
      <c r="E36" s="250">
        <v>0</v>
      </c>
      <c r="F36" s="251">
        <v>4</v>
      </c>
      <c r="G36" s="249">
        <v>23</v>
      </c>
      <c r="H36" s="250">
        <v>4</v>
      </c>
      <c r="I36" s="251">
        <v>27</v>
      </c>
      <c r="J36" s="249">
        <v>64</v>
      </c>
      <c r="K36" s="250">
        <v>11</v>
      </c>
      <c r="L36" s="251">
        <v>75</v>
      </c>
      <c r="M36" s="249">
        <v>49</v>
      </c>
      <c r="N36" s="250">
        <v>13</v>
      </c>
      <c r="O36" s="251">
        <v>62</v>
      </c>
      <c r="P36" s="249">
        <v>21</v>
      </c>
      <c r="Q36" s="250">
        <v>18</v>
      </c>
      <c r="R36" s="251">
        <v>39</v>
      </c>
      <c r="S36" s="249">
        <v>1</v>
      </c>
      <c r="T36" s="250">
        <v>0</v>
      </c>
      <c r="U36" s="251">
        <v>1</v>
      </c>
      <c r="V36" s="265">
        <v>162</v>
      </c>
      <c r="W36" s="265">
        <v>46</v>
      </c>
      <c r="X36" s="266">
        <v>208</v>
      </c>
      <c r="Y36" s="257">
        <v>43.790123456790127</v>
      </c>
      <c r="Z36" s="257">
        <v>46.916467780429592</v>
      </c>
      <c r="AA36" s="257">
        <v>44.908653846153847</v>
      </c>
      <c r="AB36" s="258">
        <v>38.095238095238095</v>
      </c>
      <c r="AC36" s="257">
        <v>16.666666666666664</v>
      </c>
      <c r="AD36" s="259">
        <v>28.205128205128204</v>
      </c>
      <c r="AE36" s="258">
        <v>57.28155339805825</v>
      </c>
      <c r="AF36" s="316">
        <v>21.052631578947366</v>
      </c>
      <c r="AG36" s="316">
        <v>47.5177304964539</v>
      </c>
      <c r="AH36" s="257"/>
    </row>
    <row r="37" spans="2:116">
      <c r="B37" s="604"/>
      <c r="C37" s="4" t="s">
        <v>135</v>
      </c>
      <c r="D37" s="249">
        <v>0</v>
      </c>
      <c r="E37" s="250">
        <v>0</v>
      </c>
      <c r="F37" s="251">
        <v>0</v>
      </c>
      <c r="G37" s="249">
        <v>0</v>
      </c>
      <c r="H37" s="250">
        <v>1</v>
      </c>
      <c r="I37" s="251">
        <v>1</v>
      </c>
      <c r="J37" s="249">
        <v>3</v>
      </c>
      <c r="K37" s="250">
        <v>2</v>
      </c>
      <c r="L37" s="251">
        <v>5</v>
      </c>
      <c r="M37" s="249">
        <v>8</v>
      </c>
      <c r="N37" s="250">
        <v>7</v>
      </c>
      <c r="O37" s="251">
        <v>15</v>
      </c>
      <c r="P37" s="249">
        <v>5</v>
      </c>
      <c r="Q37" s="250">
        <v>3</v>
      </c>
      <c r="R37" s="251">
        <v>8</v>
      </c>
      <c r="S37" s="249">
        <v>1</v>
      </c>
      <c r="T37" s="250">
        <v>0</v>
      </c>
      <c r="U37" s="251">
        <v>1</v>
      </c>
      <c r="V37" s="265">
        <v>17</v>
      </c>
      <c r="W37" s="265">
        <v>13</v>
      </c>
      <c r="X37" s="266">
        <v>30</v>
      </c>
      <c r="Y37" s="257">
        <v>52</v>
      </c>
      <c r="Z37" s="257">
        <v>47.985915492957744</v>
      </c>
      <c r="AA37" s="257">
        <v>50.666666666666664</v>
      </c>
      <c r="AB37" s="258">
        <v>0</v>
      </c>
      <c r="AC37" s="257">
        <v>0</v>
      </c>
      <c r="AD37" s="259">
        <v>0</v>
      </c>
      <c r="AE37" s="258">
        <v>13.333333333333334</v>
      </c>
      <c r="AF37" s="316">
        <v>18.181818181818183</v>
      </c>
      <c r="AG37" s="316">
        <v>15.384615384615385</v>
      </c>
      <c r="AH37" s="257"/>
    </row>
    <row r="38" spans="2:116">
      <c r="B38" s="604"/>
      <c r="C38" s="4" t="s">
        <v>137</v>
      </c>
      <c r="D38" s="249">
        <v>0</v>
      </c>
      <c r="E38" s="250">
        <v>0</v>
      </c>
      <c r="F38" s="251">
        <v>0</v>
      </c>
      <c r="G38" s="249">
        <v>0</v>
      </c>
      <c r="H38" s="250">
        <v>0</v>
      </c>
      <c r="I38" s="251">
        <v>0</v>
      </c>
      <c r="J38" s="249">
        <v>1</v>
      </c>
      <c r="K38" s="250">
        <v>0</v>
      </c>
      <c r="L38" s="251">
        <v>1</v>
      </c>
      <c r="M38" s="249">
        <v>0</v>
      </c>
      <c r="N38" s="250">
        <v>0</v>
      </c>
      <c r="O38" s="251">
        <v>0</v>
      </c>
      <c r="P38" s="249">
        <v>0</v>
      </c>
      <c r="Q38" s="250">
        <v>0</v>
      </c>
      <c r="R38" s="251">
        <v>0</v>
      </c>
      <c r="S38" s="249">
        <v>0</v>
      </c>
      <c r="T38" s="250">
        <v>0</v>
      </c>
      <c r="U38" s="251">
        <v>0</v>
      </c>
      <c r="V38" s="265">
        <v>1</v>
      </c>
      <c r="W38" s="265">
        <v>0</v>
      </c>
      <c r="X38" s="266">
        <v>1</v>
      </c>
      <c r="Y38" s="257">
        <v>37</v>
      </c>
      <c r="Z38" s="254" t="s">
        <v>79</v>
      </c>
      <c r="AA38" s="257">
        <v>37</v>
      </c>
      <c r="AB38" s="255" t="s">
        <v>79</v>
      </c>
      <c r="AC38" s="254" t="s">
        <v>79</v>
      </c>
      <c r="AD38" s="256" t="s">
        <v>79</v>
      </c>
      <c r="AE38" s="255" t="s">
        <v>79</v>
      </c>
      <c r="AF38" s="315" t="s">
        <v>79</v>
      </c>
      <c r="AG38" s="315" t="s">
        <v>79</v>
      </c>
      <c r="AH38" s="254"/>
    </row>
    <row r="39" spans="2:116">
      <c r="B39" s="604"/>
      <c r="C39" s="4" t="s">
        <v>138</v>
      </c>
      <c r="D39" s="249">
        <v>0</v>
      </c>
      <c r="E39" s="250">
        <v>0</v>
      </c>
      <c r="F39" s="251">
        <v>0</v>
      </c>
      <c r="G39" s="249">
        <v>1</v>
      </c>
      <c r="H39" s="250">
        <v>1</v>
      </c>
      <c r="I39" s="251">
        <v>2</v>
      </c>
      <c r="J39" s="249">
        <v>0</v>
      </c>
      <c r="K39" s="250">
        <v>1</v>
      </c>
      <c r="L39" s="251">
        <v>1</v>
      </c>
      <c r="M39" s="249">
        <v>1</v>
      </c>
      <c r="N39" s="250">
        <v>1</v>
      </c>
      <c r="O39" s="251">
        <v>2</v>
      </c>
      <c r="P39" s="249">
        <v>0</v>
      </c>
      <c r="Q39" s="250">
        <v>3</v>
      </c>
      <c r="R39" s="251">
        <v>3</v>
      </c>
      <c r="S39" s="249">
        <v>0</v>
      </c>
      <c r="T39" s="250">
        <v>0</v>
      </c>
      <c r="U39" s="251">
        <v>0</v>
      </c>
      <c r="V39" s="265">
        <v>2</v>
      </c>
      <c r="W39" s="265">
        <v>6</v>
      </c>
      <c r="X39" s="266">
        <v>8</v>
      </c>
      <c r="Y39" s="257">
        <v>39.5</v>
      </c>
      <c r="Z39" s="257">
        <v>46.155844155844157</v>
      </c>
      <c r="AA39" s="257">
        <v>45.75</v>
      </c>
      <c r="AB39" s="255" t="s">
        <v>79</v>
      </c>
      <c r="AC39" s="257">
        <v>0</v>
      </c>
      <c r="AD39" s="259">
        <v>0</v>
      </c>
      <c r="AE39" s="258">
        <v>100</v>
      </c>
      <c r="AF39" s="316">
        <v>50</v>
      </c>
      <c r="AG39" s="316">
        <v>60</v>
      </c>
      <c r="AH39" s="257"/>
    </row>
    <row r="40" spans="2:116">
      <c r="B40" s="604"/>
      <c r="C40" s="289" t="s">
        <v>142</v>
      </c>
      <c r="D40" s="267">
        <v>0</v>
      </c>
      <c r="E40" s="268">
        <v>0</v>
      </c>
      <c r="F40" s="269">
        <v>0</v>
      </c>
      <c r="G40" s="267">
        <v>6</v>
      </c>
      <c r="H40" s="268">
        <v>0</v>
      </c>
      <c r="I40" s="269">
        <v>6</v>
      </c>
      <c r="J40" s="267">
        <v>5</v>
      </c>
      <c r="K40" s="268">
        <v>0</v>
      </c>
      <c r="L40" s="269">
        <v>5</v>
      </c>
      <c r="M40" s="267">
        <v>3</v>
      </c>
      <c r="N40" s="268">
        <v>0</v>
      </c>
      <c r="O40" s="269">
        <v>3</v>
      </c>
      <c r="P40" s="267">
        <v>4</v>
      </c>
      <c r="Q40" s="268">
        <v>0</v>
      </c>
      <c r="R40" s="269">
        <v>4</v>
      </c>
      <c r="S40" s="267">
        <v>0</v>
      </c>
      <c r="T40" s="268">
        <v>0</v>
      </c>
      <c r="U40" s="269">
        <v>0</v>
      </c>
      <c r="V40" s="270">
        <v>18</v>
      </c>
      <c r="W40" s="270">
        <v>0</v>
      </c>
      <c r="X40" s="271">
        <v>18</v>
      </c>
      <c r="Y40" s="290">
        <v>42.277777777777779</v>
      </c>
      <c r="Z40" s="273" t="s">
        <v>79</v>
      </c>
      <c r="AA40" s="290">
        <v>42.277777777777779</v>
      </c>
      <c r="AB40" s="291">
        <v>50</v>
      </c>
      <c r="AC40" s="273" t="s">
        <v>79</v>
      </c>
      <c r="AD40" s="292">
        <v>50</v>
      </c>
      <c r="AE40" s="291">
        <v>100</v>
      </c>
      <c r="AF40" s="273" t="s">
        <v>79</v>
      </c>
      <c r="AG40" s="290">
        <v>100</v>
      </c>
      <c r="AH40" s="257"/>
    </row>
    <row r="42" spans="2:116" s="154" customFormat="1">
      <c r="B42" s="507" t="s">
        <v>312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82"/>
      <c r="AG42" s="94"/>
      <c r="AH42" s="82"/>
      <c r="AI42" s="94"/>
      <c r="AJ42" s="82"/>
      <c r="AK42" s="94"/>
      <c r="AL42" s="82"/>
      <c r="AM42" s="94"/>
      <c r="AN42" s="82"/>
      <c r="AO42" s="94"/>
      <c r="AP42" s="82"/>
      <c r="AQ42" s="94"/>
      <c r="AR42" s="148"/>
      <c r="AS42" s="94"/>
      <c r="AT42" s="94"/>
      <c r="AU42" s="94"/>
      <c r="AV42" s="82"/>
      <c r="AW42" s="94"/>
      <c r="AX42" s="94"/>
      <c r="AY42" s="94"/>
      <c r="AZ42" s="94"/>
      <c r="BA42" s="94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94"/>
      <c r="BM42" s="148"/>
      <c r="BN42" s="148"/>
      <c r="BO42" s="148"/>
      <c r="BP42" s="148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93"/>
      <c r="DI42" s="93"/>
      <c r="DJ42" s="93"/>
      <c r="DK42" s="93"/>
      <c r="DL42" s="93"/>
    </row>
    <row r="43" spans="2:116" s="154" customFormat="1">
      <c r="B43" s="85" t="s">
        <v>82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86" customFormat="1" ht="32.25" customHeight="1">
      <c r="B44" s="600" t="s">
        <v>83</v>
      </c>
      <c r="C44" s="600"/>
      <c r="D44" s="600"/>
      <c r="E44" s="600"/>
      <c r="F44" s="600"/>
      <c r="G44" s="600"/>
      <c r="H44" s="600"/>
      <c r="I44" s="600"/>
      <c r="J44" s="600"/>
      <c r="K44" s="600"/>
      <c r="L44" s="600"/>
      <c r="M44" s="600"/>
      <c r="N44" s="600"/>
      <c r="O44" s="600"/>
    </row>
    <row r="45" spans="2:116" s="154" customFormat="1" ht="34.15" customHeight="1">
      <c r="B45" s="554" t="s">
        <v>320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2:116" s="155" customFormat="1" ht="19.899999999999999" customHeight="1">
      <c r="B46" s="593" t="s">
        <v>144</v>
      </c>
      <c r="C46" s="593"/>
      <c r="D46" s="593"/>
      <c r="E46" s="593"/>
      <c r="F46" s="593"/>
      <c r="G46" s="593"/>
      <c r="H46" s="593"/>
      <c r="I46" s="593"/>
      <c r="J46" s="593"/>
      <c r="K46" s="593"/>
      <c r="L46" s="593"/>
      <c r="M46" s="593"/>
      <c r="N46" s="593"/>
      <c r="O46" s="593"/>
      <c r="P46" s="593"/>
      <c r="Q46" s="593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7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2:116">
      <c r="B47" s="468" t="s">
        <v>306</v>
      </c>
    </row>
    <row r="48" spans="2:116">
      <c r="B48" s="468" t="s">
        <v>307</v>
      </c>
    </row>
    <row r="49" spans="2:2">
      <c r="B49" s="468" t="s">
        <v>317</v>
      </c>
    </row>
    <row r="50" spans="2:2">
      <c r="B50" s="468" t="s">
        <v>309</v>
      </c>
    </row>
  </sheetData>
  <mergeCells count="18">
    <mergeCell ref="D5:AG5"/>
    <mergeCell ref="D6:AG6"/>
    <mergeCell ref="V7:X7"/>
    <mergeCell ref="Y7:AA7"/>
    <mergeCell ref="AB7:AD7"/>
    <mergeCell ref="AE7:AG7"/>
    <mergeCell ref="M7:O7"/>
    <mergeCell ref="B44:O44"/>
    <mergeCell ref="P7:R7"/>
    <mergeCell ref="S7:U7"/>
    <mergeCell ref="B45:P45"/>
    <mergeCell ref="B46:Q46"/>
    <mergeCell ref="B30:B40"/>
    <mergeCell ref="B9:B20"/>
    <mergeCell ref="B22:B28"/>
    <mergeCell ref="D7:F7"/>
    <mergeCell ref="G7:I7"/>
    <mergeCell ref="J7:L7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234" customWidth="1"/>
    <col min="2" max="2" width="11.5703125" style="234" customWidth="1"/>
    <col min="3" max="3" width="33.5703125" style="234" customWidth="1"/>
    <col min="4" max="4" width="9" style="234" bestFit="1" customWidth="1"/>
    <col min="5" max="5" width="5.5703125" style="234" bestFit="1" customWidth="1"/>
    <col min="6" max="11" width="6.5703125" style="234" bestFit="1" customWidth="1"/>
    <col min="12" max="12" width="7.5703125" style="234" bestFit="1" customWidth="1"/>
    <col min="13" max="13" width="6.5703125" style="234" bestFit="1" customWidth="1"/>
    <col min="14" max="14" width="7.5703125" style="234" customWidth="1"/>
    <col min="15" max="15" width="7.5703125" style="234" bestFit="1" customWidth="1"/>
    <col min="16" max="17" width="6.5703125" style="234" bestFit="1" customWidth="1"/>
    <col min="18" max="18" width="7.85546875" style="234" customWidth="1"/>
    <col min="19" max="21" width="5.5703125" style="234" bestFit="1" customWidth="1"/>
    <col min="22" max="24" width="7.5703125" style="234" bestFit="1" customWidth="1"/>
    <col min="25" max="25" width="8.5703125" style="234" customWidth="1"/>
    <col min="26" max="27" width="5.5703125" style="234" customWidth="1"/>
    <col min="28" max="28" width="8" style="234" bestFit="1" customWidth="1"/>
    <col min="29" max="29" width="9.140625" style="234" customWidth="1"/>
    <col min="30" max="33" width="7.5703125" style="234" bestFit="1" customWidth="1"/>
    <col min="34" max="16384" width="9.140625" style="234"/>
  </cols>
  <sheetData>
    <row r="1" spans="1:33" s="62" customFormat="1" ht="14.25" customHeight="1">
      <c r="A1" s="97"/>
      <c r="B1" s="149" t="s">
        <v>5</v>
      </c>
    </row>
    <row r="2" spans="1:33" s="100" customFormat="1" ht="16.5">
      <c r="A2"/>
      <c r="B2" s="68" t="s">
        <v>3</v>
      </c>
      <c r="F2" s="232"/>
    </row>
    <row r="3" spans="1:33" s="100" customFormat="1" ht="18" customHeight="1">
      <c r="A3"/>
      <c r="B3" s="68" t="s">
        <v>337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</row>
    <row r="4" spans="1:33" s="100" customFormat="1" ht="18" customHeight="1">
      <c r="A4"/>
      <c r="B4" s="68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</row>
    <row r="5" spans="1:33" s="100" customFormat="1" ht="3.75" customHeight="1">
      <c r="A5"/>
      <c r="B5" s="68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</row>
    <row r="6" spans="1:33" ht="18" customHeight="1">
      <c r="D6" s="595" t="s">
        <v>338</v>
      </c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</row>
    <row r="7" spans="1:33">
      <c r="C7" s="235" t="s">
        <v>49</v>
      </c>
      <c r="D7" s="590" t="s">
        <v>118</v>
      </c>
      <c r="E7" s="591"/>
      <c r="F7" s="592"/>
      <c r="G7" s="590" t="s">
        <v>119</v>
      </c>
      <c r="H7" s="591"/>
      <c r="I7" s="592"/>
      <c r="J7" s="590" t="s">
        <v>120</v>
      </c>
      <c r="K7" s="591"/>
      <c r="L7" s="592"/>
      <c r="M7" s="590" t="s">
        <v>121</v>
      </c>
      <c r="N7" s="591"/>
      <c r="O7" s="592"/>
      <c r="P7" s="590" t="s">
        <v>122</v>
      </c>
      <c r="Q7" s="591"/>
      <c r="R7" s="592"/>
      <c r="S7" s="590" t="s">
        <v>123</v>
      </c>
      <c r="T7" s="591"/>
      <c r="U7" s="592"/>
      <c r="V7" s="599" t="s">
        <v>69</v>
      </c>
      <c r="W7" s="599"/>
      <c r="X7" s="585"/>
      <c r="Y7" s="589" t="s">
        <v>124</v>
      </c>
      <c r="Z7" s="589"/>
      <c r="AA7" s="589"/>
      <c r="AB7" s="586" t="s">
        <v>125</v>
      </c>
      <c r="AC7" s="589"/>
      <c r="AD7" s="588"/>
      <c r="AE7" s="597" t="s">
        <v>126</v>
      </c>
      <c r="AF7" s="598"/>
      <c r="AG7" s="598"/>
    </row>
    <row r="8" spans="1:33" ht="22.5" customHeight="1">
      <c r="B8" s="238" t="s">
        <v>274</v>
      </c>
      <c r="C8" s="310" t="s">
        <v>127</v>
      </c>
      <c r="D8" s="529" t="s">
        <v>67</v>
      </c>
      <c r="E8" s="530" t="s">
        <v>68</v>
      </c>
      <c r="F8" s="531" t="s">
        <v>128</v>
      </c>
      <c r="G8" s="529" t="s">
        <v>67</v>
      </c>
      <c r="H8" s="530" t="s">
        <v>68</v>
      </c>
      <c r="I8" s="531" t="s">
        <v>128</v>
      </c>
      <c r="J8" s="529" t="s">
        <v>67</v>
      </c>
      <c r="K8" s="530" t="s">
        <v>68</v>
      </c>
      <c r="L8" s="531" t="s">
        <v>128</v>
      </c>
      <c r="M8" s="529" t="s">
        <v>67</v>
      </c>
      <c r="N8" s="530" t="s">
        <v>68</v>
      </c>
      <c r="O8" s="531" t="s">
        <v>128</v>
      </c>
      <c r="P8" s="529" t="s">
        <v>67</v>
      </c>
      <c r="Q8" s="530" t="s">
        <v>68</v>
      </c>
      <c r="R8" s="531" t="s">
        <v>128</v>
      </c>
      <c r="S8" s="529" t="s">
        <v>67</v>
      </c>
      <c r="T8" s="530" t="s">
        <v>68</v>
      </c>
      <c r="U8" s="531" t="s">
        <v>128</v>
      </c>
      <c r="V8" s="296" t="s">
        <v>67</v>
      </c>
      <c r="W8" s="296" t="s">
        <v>68</v>
      </c>
      <c r="X8" s="297" t="s">
        <v>128</v>
      </c>
      <c r="Y8" s="535" t="s">
        <v>67</v>
      </c>
      <c r="Z8" s="535" t="s">
        <v>68</v>
      </c>
      <c r="AA8" s="535" t="s">
        <v>69</v>
      </c>
      <c r="AB8" s="532" t="s">
        <v>67</v>
      </c>
      <c r="AC8" s="535" t="s">
        <v>68</v>
      </c>
      <c r="AD8" s="533" t="s">
        <v>69</v>
      </c>
      <c r="AE8" s="532" t="s">
        <v>67</v>
      </c>
      <c r="AF8" s="535" t="s">
        <v>68</v>
      </c>
      <c r="AG8" s="535" t="s">
        <v>69</v>
      </c>
    </row>
    <row r="9" spans="1:33" ht="20.25" customHeight="1">
      <c r="A9" s="240"/>
      <c r="B9" s="596" t="s">
        <v>189</v>
      </c>
      <c r="C9" s="305" t="s">
        <v>69</v>
      </c>
      <c r="D9" s="241">
        <v>245</v>
      </c>
      <c r="E9" s="306">
        <v>140</v>
      </c>
      <c r="F9" s="243">
        <v>385</v>
      </c>
      <c r="G9" s="241">
        <v>2771</v>
      </c>
      <c r="H9" s="306">
        <v>1846</v>
      </c>
      <c r="I9" s="243">
        <v>4617</v>
      </c>
      <c r="J9" s="241">
        <v>5770</v>
      </c>
      <c r="K9" s="306">
        <v>4341</v>
      </c>
      <c r="L9" s="243">
        <v>10111</v>
      </c>
      <c r="M9" s="241">
        <v>5552</v>
      </c>
      <c r="N9" s="306">
        <v>4814</v>
      </c>
      <c r="O9" s="243">
        <v>10366</v>
      </c>
      <c r="P9" s="241">
        <v>2823</v>
      </c>
      <c r="Q9" s="306">
        <v>1446</v>
      </c>
      <c r="R9" s="243">
        <v>4269</v>
      </c>
      <c r="S9" s="241">
        <v>256</v>
      </c>
      <c r="T9" s="306">
        <v>99</v>
      </c>
      <c r="U9" s="243">
        <v>355</v>
      </c>
      <c r="V9" s="309">
        <v>17417</v>
      </c>
      <c r="W9" s="309">
        <v>12686</v>
      </c>
      <c r="X9" s="245">
        <v>30103</v>
      </c>
      <c r="Y9" s="308">
        <v>44.527071252224836</v>
      </c>
      <c r="Z9" s="308">
        <v>44.157102317515374</v>
      </c>
      <c r="AA9" s="308">
        <v>44.371159020695615</v>
      </c>
      <c r="AB9" s="247">
        <v>42.118313850513637</v>
      </c>
      <c r="AC9" s="308">
        <v>54.080221300138312</v>
      </c>
      <c r="AD9" s="248">
        <v>46.170063246661982</v>
      </c>
      <c r="AE9" s="247">
        <v>49.348310752872578</v>
      </c>
      <c r="AF9" s="308">
        <v>44.949725776965266</v>
      </c>
      <c r="AG9" s="308">
        <v>47.462525717644752</v>
      </c>
    </row>
    <row r="10" spans="1:33">
      <c r="B10" s="596"/>
      <c r="C10" s="4" t="s">
        <v>129</v>
      </c>
      <c r="D10" s="249">
        <v>0</v>
      </c>
      <c r="E10" s="313">
        <v>0</v>
      </c>
      <c r="F10" s="251">
        <v>0</v>
      </c>
      <c r="G10" s="249">
        <v>0</v>
      </c>
      <c r="H10" s="313">
        <v>3</v>
      </c>
      <c r="I10" s="251">
        <v>3</v>
      </c>
      <c r="J10" s="249">
        <v>32</v>
      </c>
      <c r="K10" s="313">
        <v>10</v>
      </c>
      <c r="L10" s="251">
        <v>42</v>
      </c>
      <c r="M10" s="249">
        <v>64</v>
      </c>
      <c r="N10" s="313">
        <v>51</v>
      </c>
      <c r="O10" s="251">
        <v>115</v>
      </c>
      <c r="P10" s="249">
        <v>62</v>
      </c>
      <c r="Q10" s="313">
        <v>32</v>
      </c>
      <c r="R10" s="251">
        <v>94</v>
      </c>
      <c r="S10" s="249">
        <v>31</v>
      </c>
      <c r="T10" s="313">
        <v>7</v>
      </c>
      <c r="U10" s="251">
        <v>38</v>
      </c>
      <c r="V10" s="318">
        <v>189</v>
      </c>
      <c r="W10" s="318">
        <v>103</v>
      </c>
      <c r="X10" s="253">
        <v>292</v>
      </c>
      <c r="Y10" s="316">
        <v>54.248677248677247</v>
      </c>
      <c r="Z10" s="316">
        <v>52.04854368932039</v>
      </c>
      <c r="AA10" s="316">
        <v>53.472602739726028</v>
      </c>
      <c r="AB10" s="258">
        <v>0</v>
      </c>
      <c r="AC10" s="316">
        <v>0</v>
      </c>
      <c r="AD10" s="259">
        <v>0</v>
      </c>
      <c r="AE10" s="258">
        <v>4.4198895027624303</v>
      </c>
      <c r="AF10" s="316">
        <v>7.291666666666667</v>
      </c>
      <c r="AG10" s="316">
        <v>5.4151624548736459</v>
      </c>
    </row>
    <row r="11" spans="1:33">
      <c r="B11" s="596"/>
      <c r="C11" s="4" t="s">
        <v>130</v>
      </c>
      <c r="D11" s="249">
        <v>0</v>
      </c>
      <c r="E11" s="313">
        <v>0</v>
      </c>
      <c r="F11" s="251">
        <v>0</v>
      </c>
      <c r="G11" s="249">
        <v>30</v>
      </c>
      <c r="H11" s="313">
        <v>24</v>
      </c>
      <c r="I11" s="251">
        <v>54</v>
      </c>
      <c r="J11" s="249">
        <v>325</v>
      </c>
      <c r="K11" s="313">
        <v>273</v>
      </c>
      <c r="L11" s="251">
        <v>598</v>
      </c>
      <c r="M11" s="249">
        <v>798</v>
      </c>
      <c r="N11" s="313">
        <v>603</v>
      </c>
      <c r="O11" s="251">
        <v>1401</v>
      </c>
      <c r="P11" s="249">
        <v>391</v>
      </c>
      <c r="Q11" s="313">
        <v>139</v>
      </c>
      <c r="R11" s="251">
        <v>530</v>
      </c>
      <c r="S11" s="249">
        <v>56</v>
      </c>
      <c r="T11" s="313">
        <v>10</v>
      </c>
      <c r="U11" s="251">
        <v>66</v>
      </c>
      <c r="V11" s="318">
        <v>1600</v>
      </c>
      <c r="W11" s="318">
        <v>1049</v>
      </c>
      <c r="X11" s="253">
        <v>2649</v>
      </c>
      <c r="Y11" s="316">
        <v>50.193125000000002</v>
      </c>
      <c r="Z11" s="316">
        <v>47.967588179218303</v>
      </c>
      <c r="AA11" s="316">
        <v>49.311815779539451</v>
      </c>
      <c r="AB11" s="258">
        <v>0.25575447570332482</v>
      </c>
      <c r="AC11" s="316">
        <v>0</v>
      </c>
      <c r="AD11" s="259">
        <v>0.18867924528301888</v>
      </c>
      <c r="AE11" s="258">
        <v>9.2150170648464158</v>
      </c>
      <c r="AF11" s="316">
        <v>12.312633832976445</v>
      </c>
      <c r="AG11" s="316">
        <v>10.421008753647353</v>
      </c>
    </row>
    <row r="12" spans="1:33">
      <c r="B12" s="596"/>
      <c r="C12" s="4" t="s">
        <v>131</v>
      </c>
      <c r="D12" s="249">
        <v>64</v>
      </c>
      <c r="E12" s="313">
        <v>34</v>
      </c>
      <c r="F12" s="251">
        <v>98</v>
      </c>
      <c r="G12" s="249">
        <v>906</v>
      </c>
      <c r="H12" s="313">
        <v>574</v>
      </c>
      <c r="I12" s="251">
        <v>1480</v>
      </c>
      <c r="J12" s="249">
        <v>1438</v>
      </c>
      <c r="K12" s="313">
        <v>994</v>
      </c>
      <c r="L12" s="251">
        <v>2432</v>
      </c>
      <c r="M12" s="249">
        <v>1104</v>
      </c>
      <c r="N12" s="313">
        <v>780</v>
      </c>
      <c r="O12" s="251">
        <v>1884</v>
      </c>
      <c r="P12" s="249">
        <v>484</v>
      </c>
      <c r="Q12" s="313">
        <v>256</v>
      </c>
      <c r="R12" s="251">
        <v>740</v>
      </c>
      <c r="S12" s="249">
        <v>40</v>
      </c>
      <c r="T12" s="313">
        <v>11</v>
      </c>
      <c r="U12" s="251">
        <v>51</v>
      </c>
      <c r="V12" s="318">
        <v>4036</v>
      </c>
      <c r="W12" s="318">
        <v>2649</v>
      </c>
      <c r="X12" s="253">
        <v>6685</v>
      </c>
      <c r="Y12" s="316">
        <v>42.347869177403368</v>
      </c>
      <c r="Z12" s="316">
        <v>42.00490751226878</v>
      </c>
      <c r="AA12" s="316">
        <v>42.211967090501119</v>
      </c>
      <c r="AB12" s="258">
        <v>88.63636363636364</v>
      </c>
      <c r="AC12" s="316">
        <v>107.03125</v>
      </c>
      <c r="AD12" s="259">
        <v>95</v>
      </c>
      <c r="AE12" s="258">
        <v>69.153394803017605</v>
      </c>
      <c r="AF12" s="316">
        <v>65.5625</v>
      </c>
      <c r="AG12" s="316">
        <v>67.711991971901654</v>
      </c>
    </row>
    <row r="13" spans="1:33" ht="16.5" customHeight="1">
      <c r="B13" s="596"/>
      <c r="C13" s="4" t="s">
        <v>132</v>
      </c>
      <c r="D13" s="249">
        <v>40</v>
      </c>
      <c r="E13" s="313">
        <v>65</v>
      </c>
      <c r="F13" s="251">
        <v>105</v>
      </c>
      <c r="G13" s="249">
        <v>780</v>
      </c>
      <c r="H13" s="313">
        <v>1070</v>
      </c>
      <c r="I13" s="251">
        <v>1850</v>
      </c>
      <c r="J13" s="249">
        <v>1725</v>
      </c>
      <c r="K13" s="313">
        <v>2722</v>
      </c>
      <c r="L13" s="251">
        <v>4447</v>
      </c>
      <c r="M13" s="249">
        <v>1888</v>
      </c>
      <c r="N13" s="313">
        <v>2957</v>
      </c>
      <c r="O13" s="251">
        <v>4845</v>
      </c>
      <c r="P13" s="249">
        <v>789</v>
      </c>
      <c r="Q13" s="313">
        <v>744</v>
      </c>
      <c r="R13" s="251">
        <v>1533</v>
      </c>
      <c r="S13" s="249">
        <v>56</v>
      </c>
      <c r="T13" s="313">
        <v>44</v>
      </c>
      <c r="U13" s="251">
        <v>100</v>
      </c>
      <c r="V13" s="318">
        <v>5278</v>
      </c>
      <c r="W13" s="318">
        <v>7602</v>
      </c>
      <c r="X13" s="253">
        <v>12880</v>
      </c>
      <c r="Y13" s="316">
        <v>44.893520272830621</v>
      </c>
      <c r="Z13" s="316">
        <v>44.025388055774798</v>
      </c>
      <c r="AA13" s="316">
        <v>44.381133540372673</v>
      </c>
      <c r="AB13" s="258">
        <v>33.20659062103929</v>
      </c>
      <c r="AC13" s="316">
        <v>52.284946236559136</v>
      </c>
      <c r="AD13" s="259">
        <v>42.465753424657535</v>
      </c>
      <c r="AE13" s="258">
        <v>46.083587046775534</v>
      </c>
      <c r="AF13" s="316">
        <v>45.967741935483872</v>
      </c>
      <c r="AG13" s="316">
        <v>46.015191021426141</v>
      </c>
    </row>
    <row r="14" spans="1:33" ht="16.5" customHeight="1">
      <c r="B14" s="596"/>
      <c r="C14" s="4" t="s">
        <v>133</v>
      </c>
      <c r="D14" s="249">
        <v>138</v>
      </c>
      <c r="E14" s="313">
        <v>40</v>
      </c>
      <c r="F14" s="251">
        <v>178</v>
      </c>
      <c r="G14" s="249">
        <v>1044</v>
      </c>
      <c r="H14" s="313">
        <v>170</v>
      </c>
      <c r="I14" s="251">
        <v>1214</v>
      </c>
      <c r="J14" s="249">
        <v>2203</v>
      </c>
      <c r="K14" s="313">
        <v>313</v>
      </c>
      <c r="L14" s="251">
        <v>2516</v>
      </c>
      <c r="M14" s="249">
        <v>1619</v>
      </c>
      <c r="N14" s="313">
        <v>381</v>
      </c>
      <c r="O14" s="251">
        <v>2000</v>
      </c>
      <c r="P14" s="249">
        <v>1072</v>
      </c>
      <c r="Q14" s="313">
        <v>254</v>
      </c>
      <c r="R14" s="251">
        <v>1326</v>
      </c>
      <c r="S14" s="249">
        <v>69</v>
      </c>
      <c r="T14" s="313">
        <v>26</v>
      </c>
      <c r="U14" s="251">
        <v>95</v>
      </c>
      <c r="V14" s="318">
        <v>6145</v>
      </c>
      <c r="W14" s="318">
        <v>1184</v>
      </c>
      <c r="X14" s="253">
        <v>7329</v>
      </c>
      <c r="Y14" s="316">
        <v>43.812693246541905</v>
      </c>
      <c r="Z14" s="316">
        <v>45.445945945945944</v>
      </c>
      <c r="AA14" s="316">
        <v>44.076545231273023</v>
      </c>
      <c r="AB14" s="258">
        <v>45.522388059701491</v>
      </c>
      <c r="AC14" s="316">
        <v>46.062992125984252</v>
      </c>
      <c r="AD14" s="259">
        <v>45.625942684766216</v>
      </c>
      <c r="AE14" s="258">
        <v>58.498839308743875</v>
      </c>
      <c r="AF14" s="316">
        <v>42.650602409638552</v>
      </c>
      <c r="AG14" s="316">
        <v>55.704270235818996</v>
      </c>
    </row>
    <row r="15" spans="1:33">
      <c r="B15" s="596"/>
      <c r="C15" s="4" t="s">
        <v>134</v>
      </c>
      <c r="D15" s="249">
        <v>2</v>
      </c>
      <c r="E15" s="313">
        <v>0</v>
      </c>
      <c r="F15" s="251">
        <v>2</v>
      </c>
      <c r="G15" s="249">
        <v>11</v>
      </c>
      <c r="H15" s="313">
        <v>2</v>
      </c>
      <c r="I15" s="251">
        <v>13</v>
      </c>
      <c r="J15" s="249">
        <v>46</v>
      </c>
      <c r="K15" s="313">
        <v>15</v>
      </c>
      <c r="L15" s="251">
        <v>61</v>
      </c>
      <c r="M15" s="249">
        <v>70</v>
      </c>
      <c r="N15" s="313">
        <v>27</v>
      </c>
      <c r="O15" s="251">
        <v>97</v>
      </c>
      <c r="P15" s="249">
        <v>17</v>
      </c>
      <c r="Q15" s="313">
        <v>5</v>
      </c>
      <c r="R15" s="251">
        <v>22</v>
      </c>
      <c r="S15" s="249">
        <v>2</v>
      </c>
      <c r="T15" s="313">
        <v>0</v>
      </c>
      <c r="U15" s="251">
        <v>2</v>
      </c>
      <c r="V15" s="318">
        <v>148</v>
      </c>
      <c r="W15" s="318">
        <v>49</v>
      </c>
      <c r="X15" s="253">
        <v>197</v>
      </c>
      <c r="Y15" s="316">
        <v>45.682432432432435</v>
      </c>
      <c r="Z15" s="316">
        <v>46.183673469387756</v>
      </c>
      <c r="AA15" s="316">
        <v>45.807106598984774</v>
      </c>
      <c r="AB15" s="258">
        <v>47.058823529411761</v>
      </c>
      <c r="AC15" s="316">
        <v>20</v>
      </c>
      <c r="AD15" s="259">
        <v>40.909090909090914</v>
      </c>
      <c r="AE15" s="258">
        <v>23.333333333333332</v>
      </c>
      <c r="AF15" s="316">
        <v>22.5</v>
      </c>
      <c r="AG15" s="316">
        <v>23.125</v>
      </c>
    </row>
    <row r="16" spans="1:33">
      <c r="B16" s="596"/>
      <c r="C16" s="4" t="s">
        <v>136</v>
      </c>
      <c r="D16" s="249">
        <v>0</v>
      </c>
      <c r="E16" s="313">
        <v>0</v>
      </c>
      <c r="F16" s="251">
        <v>0</v>
      </c>
      <c r="G16" s="249">
        <v>0</v>
      </c>
      <c r="H16" s="313">
        <v>0</v>
      </c>
      <c r="I16" s="251">
        <v>0</v>
      </c>
      <c r="J16" s="249">
        <v>1</v>
      </c>
      <c r="K16" s="313">
        <v>2</v>
      </c>
      <c r="L16" s="251">
        <v>3</v>
      </c>
      <c r="M16" s="249">
        <v>9</v>
      </c>
      <c r="N16" s="313">
        <v>0</v>
      </c>
      <c r="O16" s="251">
        <v>9</v>
      </c>
      <c r="P16" s="249">
        <v>7</v>
      </c>
      <c r="Q16" s="313">
        <v>0</v>
      </c>
      <c r="R16" s="251">
        <v>7</v>
      </c>
      <c r="S16" s="249">
        <v>1</v>
      </c>
      <c r="T16" s="313">
        <v>0</v>
      </c>
      <c r="U16" s="251">
        <v>1</v>
      </c>
      <c r="V16" s="318">
        <v>18</v>
      </c>
      <c r="W16" s="318">
        <v>2</v>
      </c>
      <c r="X16" s="253">
        <v>20</v>
      </c>
      <c r="Y16" s="316">
        <v>53.388888888888886</v>
      </c>
      <c r="Z16" s="316">
        <v>42</v>
      </c>
      <c r="AA16" s="316">
        <v>52.25</v>
      </c>
      <c r="AB16" s="258">
        <v>0</v>
      </c>
      <c r="AC16" s="315" t="s">
        <v>79</v>
      </c>
      <c r="AD16" s="259">
        <v>0</v>
      </c>
      <c r="AE16" s="258">
        <v>0</v>
      </c>
      <c r="AF16" s="316">
        <v>0</v>
      </c>
      <c r="AG16" s="316">
        <v>0</v>
      </c>
    </row>
    <row r="17" spans="2:33">
      <c r="B17" s="596"/>
      <c r="C17" s="4" t="s">
        <v>137</v>
      </c>
      <c r="D17" s="249">
        <v>0</v>
      </c>
      <c r="E17" s="313">
        <v>0</v>
      </c>
      <c r="F17" s="251">
        <v>0</v>
      </c>
      <c r="G17" s="249">
        <v>0</v>
      </c>
      <c r="H17" s="313">
        <v>0</v>
      </c>
      <c r="I17" s="251">
        <v>0</v>
      </c>
      <c r="J17" s="249">
        <v>0</v>
      </c>
      <c r="K17" s="313">
        <v>2</v>
      </c>
      <c r="L17" s="251">
        <v>2</v>
      </c>
      <c r="M17" s="249">
        <v>0</v>
      </c>
      <c r="N17" s="313">
        <v>4</v>
      </c>
      <c r="O17" s="251">
        <v>4</v>
      </c>
      <c r="P17" s="249">
        <v>1</v>
      </c>
      <c r="Q17" s="313">
        <v>5</v>
      </c>
      <c r="R17" s="251">
        <v>6</v>
      </c>
      <c r="S17" s="249">
        <v>1</v>
      </c>
      <c r="T17" s="313">
        <v>1</v>
      </c>
      <c r="U17" s="251">
        <v>2</v>
      </c>
      <c r="V17" s="318">
        <v>2</v>
      </c>
      <c r="W17" s="318">
        <v>12</v>
      </c>
      <c r="X17" s="253">
        <v>14</v>
      </c>
      <c r="Y17" s="316">
        <v>64.5</v>
      </c>
      <c r="Z17" s="316">
        <v>54.5</v>
      </c>
      <c r="AA17" s="316">
        <v>55.928571428571431</v>
      </c>
      <c r="AB17" s="258">
        <v>0</v>
      </c>
      <c r="AC17" s="316">
        <v>0</v>
      </c>
      <c r="AD17" s="259">
        <v>0</v>
      </c>
      <c r="AE17" s="258">
        <v>0</v>
      </c>
      <c r="AF17" s="316">
        <v>9.0909090909090917</v>
      </c>
      <c r="AG17" s="316">
        <v>7.6923076923076925</v>
      </c>
    </row>
    <row r="18" spans="2:33">
      <c r="B18" s="596"/>
      <c r="C18" s="4" t="s">
        <v>138</v>
      </c>
      <c r="D18" s="249">
        <v>0</v>
      </c>
      <c r="E18" s="313">
        <v>1</v>
      </c>
      <c r="F18" s="251">
        <v>1</v>
      </c>
      <c r="G18" s="249">
        <v>0</v>
      </c>
      <c r="H18" s="313">
        <v>1</v>
      </c>
      <c r="I18" s="251">
        <v>1</v>
      </c>
      <c r="J18" s="249">
        <v>0</v>
      </c>
      <c r="K18" s="313">
        <v>3</v>
      </c>
      <c r="L18" s="251">
        <v>3</v>
      </c>
      <c r="M18" s="249">
        <v>0</v>
      </c>
      <c r="N18" s="313">
        <v>3</v>
      </c>
      <c r="O18" s="251">
        <v>3</v>
      </c>
      <c r="P18" s="249">
        <v>0</v>
      </c>
      <c r="Q18" s="313">
        <v>9</v>
      </c>
      <c r="R18" s="251">
        <v>9</v>
      </c>
      <c r="S18" s="249">
        <v>0</v>
      </c>
      <c r="T18" s="313">
        <v>0</v>
      </c>
      <c r="U18" s="251">
        <v>0</v>
      </c>
      <c r="V18" s="318">
        <v>0</v>
      </c>
      <c r="W18" s="318">
        <v>17</v>
      </c>
      <c r="X18" s="253">
        <v>17</v>
      </c>
      <c r="Y18" s="315" t="s">
        <v>79</v>
      </c>
      <c r="Z18" s="316">
        <v>50.823529411764703</v>
      </c>
      <c r="AA18" s="316">
        <v>50.823529411764703</v>
      </c>
      <c r="AB18" s="255" t="s">
        <v>79</v>
      </c>
      <c r="AC18" s="315">
        <v>11.111111111111111</v>
      </c>
      <c r="AD18" s="256">
        <v>11.111111111111111</v>
      </c>
      <c r="AE18" s="255" t="s">
        <v>79</v>
      </c>
      <c r="AF18" s="319">
        <v>13.333333333333334</v>
      </c>
      <c r="AG18" s="316">
        <v>13.333333333333334</v>
      </c>
    </row>
    <row r="19" spans="2:33">
      <c r="B19" s="596"/>
      <c r="C19" s="4" t="s">
        <v>139</v>
      </c>
      <c r="D19" s="249">
        <v>1</v>
      </c>
      <c r="E19" s="313">
        <v>0</v>
      </c>
      <c r="F19" s="251">
        <v>1</v>
      </c>
      <c r="G19" s="249">
        <v>0</v>
      </c>
      <c r="H19" s="313">
        <v>2</v>
      </c>
      <c r="I19" s="251">
        <v>2</v>
      </c>
      <c r="J19" s="249">
        <v>0</v>
      </c>
      <c r="K19" s="313">
        <v>7</v>
      </c>
      <c r="L19" s="251">
        <v>7</v>
      </c>
      <c r="M19" s="249">
        <v>0</v>
      </c>
      <c r="N19" s="313">
        <v>7</v>
      </c>
      <c r="O19" s="251">
        <v>7</v>
      </c>
      <c r="P19" s="249">
        <v>0</v>
      </c>
      <c r="Q19" s="313">
        <v>2</v>
      </c>
      <c r="R19" s="251">
        <v>2</v>
      </c>
      <c r="S19" s="249">
        <v>0</v>
      </c>
      <c r="T19" s="313">
        <v>0</v>
      </c>
      <c r="U19" s="251">
        <v>0</v>
      </c>
      <c r="V19" s="318">
        <v>1</v>
      </c>
      <c r="W19" s="318">
        <v>18</v>
      </c>
      <c r="X19" s="253">
        <v>19</v>
      </c>
      <c r="Y19" s="315">
        <v>22</v>
      </c>
      <c r="Z19" s="316">
        <v>45.611111111111114</v>
      </c>
      <c r="AA19" s="316">
        <v>44.368421052631582</v>
      </c>
      <c r="AB19" s="255" t="s">
        <v>79</v>
      </c>
      <c r="AC19" s="316">
        <v>0</v>
      </c>
      <c r="AD19" s="259">
        <v>50</v>
      </c>
      <c r="AE19" s="255" t="s">
        <v>79</v>
      </c>
      <c r="AF19" s="316">
        <v>20</v>
      </c>
      <c r="AG19" s="316">
        <v>26.666666666666668</v>
      </c>
    </row>
    <row r="20" spans="2:33">
      <c r="B20" s="596"/>
      <c r="C20" s="289" t="s">
        <v>140</v>
      </c>
      <c r="D20" s="267">
        <v>0</v>
      </c>
      <c r="E20" s="268">
        <v>0</v>
      </c>
      <c r="F20" s="269">
        <v>0</v>
      </c>
      <c r="G20" s="267">
        <v>0</v>
      </c>
      <c r="H20" s="268">
        <v>0</v>
      </c>
      <c r="I20" s="269">
        <v>0</v>
      </c>
      <c r="J20" s="267">
        <v>0</v>
      </c>
      <c r="K20" s="268">
        <v>0</v>
      </c>
      <c r="L20" s="269">
        <v>0</v>
      </c>
      <c r="M20" s="267">
        <v>0</v>
      </c>
      <c r="N20" s="268">
        <v>1</v>
      </c>
      <c r="O20" s="269">
        <v>1</v>
      </c>
      <c r="P20" s="267">
        <v>0</v>
      </c>
      <c r="Q20" s="268">
        <v>0</v>
      </c>
      <c r="R20" s="269">
        <v>0</v>
      </c>
      <c r="S20" s="267">
        <v>0</v>
      </c>
      <c r="T20" s="268">
        <v>0</v>
      </c>
      <c r="U20" s="269">
        <v>0</v>
      </c>
      <c r="V20" s="282">
        <v>0</v>
      </c>
      <c r="W20" s="282">
        <v>1</v>
      </c>
      <c r="X20" s="283">
        <v>1</v>
      </c>
      <c r="Y20" s="273" t="s">
        <v>79</v>
      </c>
      <c r="Z20" s="290">
        <v>52</v>
      </c>
      <c r="AA20" s="290">
        <v>52</v>
      </c>
      <c r="AB20" s="272" t="s">
        <v>79</v>
      </c>
      <c r="AC20" s="273" t="s">
        <v>79</v>
      </c>
      <c r="AD20" s="274" t="s">
        <v>79</v>
      </c>
      <c r="AE20" s="272" t="s">
        <v>79</v>
      </c>
      <c r="AF20" s="290">
        <v>0</v>
      </c>
      <c r="AG20" s="290">
        <v>0</v>
      </c>
    </row>
    <row r="21" spans="2:33" ht="3.75" customHeight="1">
      <c r="B21" s="260"/>
      <c r="D21" s="317"/>
      <c r="E21" s="288"/>
      <c r="F21" s="317"/>
      <c r="G21" s="288"/>
      <c r="H21" s="317"/>
      <c r="I21" s="288"/>
      <c r="J21" s="317"/>
      <c r="K21" s="288"/>
      <c r="L21" s="317"/>
      <c r="M21" s="288"/>
      <c r="N21" s="317"/>
      <c r="O21" s="288"/>
      <c r="P21" s="317"/>
      <c r="Q21" s="288"/>
      <c r="R21" s="317"/>
      <c r="S21" s="288"/>
      <c r="T21" s="317"/>
      <c r="U21" s="288"/>
      <c r="V21" s="317"/>
      <c r="W21" s="288"/>
      <c r="X21" s="317"/>
      <c r="Y21" s="288"/>
      <c r="Z21" s="317"/>
      <c r="AA21" s="288"/>
      <c r="AB21" s="317"/>
      <c r="AC21" s="288"/>
      <c r="AD21" s="317"/>
      <c r="AE21" s="288"/>
      <c r="AF21" s="317"/>
      <c r="AG21" s="288"/>
    </row>
    <row r="22" spans="2:33" ht="17.25" customHeight="1">
      <c r="B22" s="594" t="s">
        <v>116</v>
      </c>
      <c r="C22" s="275" t="s">
        <v>69</v>
      </c>
      <c r="D22" s="276">
        <v>31</v>
      </c>
      <c r="E22" s="277">
        <v>7</v>
      </c>
      <c r="F22" s="278">
        <v>38</v>
      </c>
      <c r="G22" s="276">
        <v>183</v>
      </c>
      <c r="H22" s="277">
        <v>47</v>
      </c>
      <c r="I22" s="278">
        <v>230</v>
      </c>
      <c r="J22" s="276">
        <v>477</v>
      </c>
      <c r="K22" s="277">
        <v>110</v>
      </c>
      <c r="L22" s="278">
        <v>587</v>
      </c>
      <c r="M22" s="276">
        <v>642</v>
      </c>
      <c r="N22" s="277">
        <v>132</v>
      </c>
      <c r="O22" s="278">
        <v>774</v>
      </c>
      <c r="P22" s="276">
        <v>583</v>
      </c>
      <c r="Q22" s="277">
        <v>71</v>
      </c>
      <c r="R22" s="278">
        <v>654</v>
      </c>
      <c r="S22" s="276">
        <v>62</v>
      </c>
      <c r="T22" s="277">
        <v>9</v>
      </c>
      <c r="U22" s="278">
        <v>71</v>
      </c>
      <c r="V22" s="284">
        <v>1978</v>
      </c>
      <c r="W22" s="284">
        <v>376</v>
      </c>
      <c r="X22" s="285">
        <v>2354</v>
      </c>
      <c r="Y22" s="279">
        <v>48.351365015166834</v>
      </c>
      <c r="Z22" s="279">
        <v>45.909574468085104</v>
      </c>
      <c r="AA22" s="279">
        <v>47.961342395921832</v>
      </c>
      <c r="AB22" s="280">
        <v>16.809605488850771</v>
      </c>
      <c r="AC22" s="279">
        <v>45.070422535211272</v>
      </c>
      <c r="AD22" s="281">
        <v>19.877675840978593</v>
      </c>
      <c r="AE22" s="280">
        <v>26.389776357827476</v>
      </c>
      <c r="AF22" s="279">
        <v>40.298507462686565</v>
      </c>
      <c r="AG22" s="279">
        <v>28.423349699945444</v>
      </c>
    </row>
    <row r="23" spans="2:33">
      <c r="B23" s="594"/>
      <c r="C23" s="4" t="s">
        <v>129</v>
      </c>
      <c r="D23" s="249">
        <v>0</v>
      </c>
      <c r="E23" s="313">
        <v>0</v>
      </c>
      <c r="F23" s="251">
        <v>0</v>
      </c>
      <c r="G23" s="249">
        <v>0</v>
      </c>
      <c r="H23" s="313">
        <v>0</v>
      </c>
      <c r="I23" s="251">
        <v>0</v>
      </c>
      <c r="J23" s="249">
        <v>1</v>
      </c>
      <c r="K23" s="313">
        <v>0</v>
      </c>
      <c r="L23" s="251">
        <v>1</v>
      </c>
      <c r="M23" s="249">
        <v>5</v>
      </c>
      <c r="N23" s="313">
        <v>2</v>
      </c>
      <c r="O23" s="251">
        <v>7</v>
      </c>
      <c r="P23" s="249">
        <v>4</v>
      </c>
      <c r="Q23" s="313">
        <v>1</v>
      </c>
      <c r="R23" s="251">
        <v>5</v>
      </c>
      <c r="S23" s="249">
        <v>2</v>
      </c>
      <c r="T23" s="313">
        <v>0</v>
      </c>
      <c r="U23" s="251">
        <v>2</v>
      </c>
      <c r="V23" s="314">
        <v>12</v>
      </c>
      <c r="W23" s="314">
        <v>3</v>
      </c>
      <c r="X23" s="266">
        <v>15</v>
      </c>
      <c r="Y23" s="316">
        <v>55.166666666666664</v>
      </c>
      <c r="Z23" s="316">
        <v>52</v>
      </c>
      <c r="AA23" s="316">
        <v>54.533333333333331</v>
      </c>
      <c r="AB23" s="258">
        <v>0</v>
      </c>
      <c r="AC23" s="316">
        <v>0</v>
      </c>
      <c r="AD23" s="259">
        <v>0</v>
      </c>
      <c r="AE23" s="258">
        <v>0</v>
      </c>
      <c r="AF23" s="316">
        <v>0</v>
      </c>
      <c r="AG23" s="316">
        <v>0</v>
      </c>
    </row>
    <row r="24" spans="2:33">
      <c r="B24" s="594"/>
      <c r="C24" s="4" t="s">
        <v>130</v>
      </c>
      <c r="D24" s="249">
        <v>0</v>
      </c>
      <c r="E24" s="313">
        <v>0</v>
      </c>
      <c r="F24" s="251">
        <v>0</v>
      </c>
      <c r="G24" s="249">
        <v>0</v>
      </c>
      <c r="H24" s="313">
        <v>0</v>
      </c>
      <c r="I24" s="251">
        <v>0</v>
      </c>
      <c r="J24" s="249">
        <v>3</v>
      </c>
      <c r="K24" s="313">
        <v>4</v>
      </c>
      <c r="L24" s="251">
        <v>7</v>
      </c>
      <c r="M24" s="249">
        <v>12</v>
      </c>
      <c r="N24" s="313">
        <v>5</v>
      </c>
      <c r="O24" s="251">
        <v>17</v>
      </c>
      <c r="P24" s="249">
        <v>3</v>
      </c>
      <c r="Q24" s="313">
        <v>0</v>
      </c>
      <c r="R24" s="251">
        <v>3</v>
      </c>
      <c r="S24" s="249">
        <v>0</v>
      </c>
      <c r="T24" s="313">
        <v>0</v>
      </c>
      <c r="U24" s="251">
        <v>0</v>
      </c>
      <c r="V24" s="314">
        <v>18</v>
      </c>
      <c r="W24" s="314">
        <v>9</v>
      </c>
      <c r="X24" s="266">
        <v>27</v>
      </c>
      <c r="Y24" s="316">
        <v>49.777777777777779</v>
      </c>
      <c r="Z24" s="316">
        <v>44.777777777777779</v>
      </c>
      <c r="AA24" s="316">
        <v>48.111111111111114</v>
      </c>
      <c r="AB24" s="258">
        <v>0</v>
      </c>
      <c r="AC24" s="315" t="s">
        <v>79</v>
      </c>
      <c r="AD24" s="259">
        <v>0</v>
      </c>
      <c r="AE24" s="258">
        <v>0</v>
      </c>
      <c r="AF24" s="316">
        <v>12.5</v>
      </c>
      <c r="AG24" s="316">
        <v>3.8461538461538463</v>
      </c>
    </row>
    <row r="25" spans="2:33">
      <c r="B25" s="594"/>
      <c r="C25" s="4" t="s">
        <v>131</v>
      </c>
      <c r="D25" s="249">
        <v>1</v>
      </c>
      <c r="E25" s="313">
        <v>1</v>
      </c>
      <c r="F25" s="251">
        <v>2</v>
      </c>
      <c r="G25" s="249">
        <v>26</v>
      </c>
      <c r="H25" s="313">
        <v>12</v>
      </c>
      <c r="I25" s="251">
        <v>38</v>
      </c>
      <c r="J25" s="249">
        <v>75</v>
      </c>
      <c r="K25" s="313">
        <v>32</v>
      </c>
      <c r="L25" s="251">
        <v>107</v>
      </c>
      <c r="M25" s="249">
        <v>36</v>
      </c>
      <c r="N25" s="313">
        <v>22</v>
      </c>
      <c r="O25" s="251">
        <v>58</v>
      </c>
      <c r="P25" s="249">
        <v>24</v>
      </c>
      <c r="Q25" s="313">
        <v>3</v>
      </c>
      <c r="R25" s="251">
        <v>27</v>
      </c>
      <c r="S25" s="249">
        <v>4</v>
      </c>
      <c r="T25" s="313">
        <v>0</v>
      </c>
      <c r="U25" s="251">
        <v>4</v>
      </c>
      <c r="V25" s="314">
        <v>166</v>
      </c>
      <c r="W25" s="314">
        <v>70</v>
      </c>
      <c r="X25" s="266">
        <v>236</v>
      </c>
      <c r="Y25" s="316">
        <v>43.578313253012048</v>
      </c>
      <c r="Z25" s="316">
        <v>41.285714285714285</v>
      </c>
      <c r="AA25" s="316">
        <v>42.898305084745765</v>
      </c>
      <c r="AB25" s="258">
        <v>41.666666666666671</v>
      </c>
      <c r="AC25" s="316">
        <v>266.66666666666663</v>
      </c>
      <c r="AD25" s="259">
        <v>66.666666666666657</v>
      </c>
      <c r="AE25" s="258">
        <v>56.60377358490566</v>
      </c>
      <c r="AF25" s="316">
        <v>55.555555555555557</v>
      </c>
      <c r="AG25" s="316">
        <v>56.29139072847682</v>
      </c>
    </row>
    <row r="26" spans="2:33">
      <c r="B26" s="594"/>
      <c r="C26" s="4" t="s">
        <v>132</v>
      </c>
      <c r="D26" s="249">
        <v>5</v>
      </c>
      <c r="E26" s="313">
        <v>0</v>
      </c>
      <c r="F26" s="251">
        <v>5</v>
      </c>
      <c r="G26" s="249">
        <v>22</v>
      </c>
      <c r="H26" s="313">
        <v>14</v>
      </c>
      <c r="I26" s="251">
        <v>36</v>
      </c>
      <c r="J26" s="249">
        <v>75</v>
      </c>
      <c r="K26" s="313">
        <v>38</v>
      </c>
      <c r="L26" s="251">
        <v>113</v>
      </c>
      <c r="M26" s="249">
        <v>98</v>
      </c>
      <c r="N26" s="313">
        <v>43</v>
      </c>
      <c r="O26" s="251">
        <v>141</v>
      </c>
      <c r="P26" s="249">
        <v>129</v>
      </c>
      <c r="Q26" s="313">
        <v>38</v>
      </c>
      <c r="R26" s="251">
        <v>167</v>
      </c>
      <c r="S26" s="249">
        <v>8</v>
      </c>
      <c r="T26" s="313">
        <v>3</v>
      </c>
      <c r="U26" s="251">
        <v>11</v>
      </c>
      <c r="V26" s="314">
        <v>337</v>
      </c>
      <c r="W26" s="314">
        <v>136</v>
      </c>
      <c r="X26" s="266">
        <v>473</v>
      </c>
      <c r="Y26" s="316">
        <v>49.863501483679528</v>
      </c>
      <c r="Z26" s="316">
        <v>47.772058823529413</v>
      </c>
      <c r="AA26" s="316">
        <v>49.262156448202958</v>
      </c>
      <c r="AB26" s="258">
        <v>10.852713178294573</v>
      </c>
      <c r="AC26" s="316">
        <v>18.421052631578945</v>
      </c>
      <c r="AD26" s="259">
        <v>12.574850299401197</v>
      </c>
      <c r="AE26" s="258">
        <v>18.661971830985916</v>
      </c>
      <c r="AF26" s="316">
        <v>38.775510204081634</v>
      </c>
      <c r="AG26" s="316">
        <v>23.821989528795811</v>
      </c>
    </row>
    <row r="27" spans="2:33">
      <c r="B27" s="594"/>
      <c r="C27" s="4" t="s">
        <v>133</v>
      </c>
      <c r="D27" s="249">
        <v>25</v>
      </c>
      <c r="E27" s="313">
        <v>6</v>
      </c>
      <c r="F27" s="251">
        <v>31</v>
      </c>
      <c r="G27" s="249">
        <v>134</v>
      </c>
      <c r="H27" s="313">
        <v>20</v>
      </c>
      <c r="I27" s="251">
        <v>154</v>
      </c>
      <c r="J27" s="249">
        <v>320</v>
      </c>
      <c r="K27" s="313">
        <v>36</v>
      </c>
      <c r="L27" s="251">
        <v>356</v>
      </c>
      <c r="M27" s="249">
        <v>491</v>
      </c>
      <c r="N27" s="313">
        <v>60</v>
      </c>
      <c r="O27" s="251">
        <v>551</v>
      </c>
      <c r="P27" s="249">
        <v>423</v>
      </c>
      <c r="Q27" s="313">
        <v>29</v>
      </c>
      <c r="R27" s="251">
        <v>452</v>
      </c>
      <c r="S27" s="249">
        <v>48</v>
      </c>
      <c r="T27" s="313">
        <v>6</v>
      </c>
      <c r="U27" s="251">
        <v>54</v>
      </c>
      <c r="V27" s="314">
        <v>1441</v>
      </c>
      <c r="W27" s="314">
        <v>157</v>
      </c>
      <c r="X27" s="266">
        <v>1598</v>
      </c>
      <c r="Y27" s="316">
        <v>48.501040943789036</v>
      </c>
      <c r="Z27" s="316">
        <v>46.394904458598724</v>
      </c>
      <c r="AA27" s="316">
        <v>48.294117647058826</v>
      </c>
      <c r="AB27" s="258">
        <v>17.494089834515368</v>
      </c>
      <c r="AC27" s="316">
        <v>58.620689655172406</v>
      </c>
      <c r="AD27" s="259">
        <v>20.13274336283186</v>
      </c>
      <c r="AE27" s="258">
        <v>26.071741032370955</v>
      </c>
      <c r="AF27" s="316">
        <v>37.719298245614034</v>
      </c>
      <c r="AG27" s="316">
        <v>27.128082736674624</v>
      </c>
    </row>
    <row r="28" spans="2:33">
      <c r="B28" s="594"/>
      <c r="C28" s="4" t="s">
        <v>134</v>
      </c>
      <c r="D28" s="249">
        <v>0</v>
      </c>
      <c r="E28" s="313">
        <v>0</v>
      </c>
      <c r="F28" s="251">
        <v>0</v>
      </c>
      <c r="G28" s="249">
        <v>1</v>
      </c>
      <c r="H28" s="313">
        <v>1</v>
      </c>
      <c r="I28" s="251">
        <v>2</v>
      </c>
      <c r="J28" s="249">
        <v>3</v>
      </c>
      <c r="K28" s="313">
        <v>0</v>
      </c>
      <c r="L28" s="251">
        <v>3</v>
      </c>
      <c r="M28" s="249">
        <v>0</v>
      </c>
      <c r="N28" s="313">
        <v>0</v>
      </c>
      <c r="O28" s="251">
        <v>0</v>
      </c>
      <c r="P28" s="249">
        <v>0</v>
      </c>
      <c r="Q28" s="313">
        <v>0</v>
      </c>
      <c r="R28" s="251">
        <v>0</v>
      </c>
      <c r="S28" s="249">
        <v>0</v>
      </c>
      <c r="T28" s="313">
        <v>0</v>
      </c>
      <c r="U28" s="251">
        <v>0</v>
      </c>
      <c r="V28" s="314">
        <v>4</v>
      </c>
      <c r="W28" s="314">
        <v>1</v>
      </c>
      <c r="X28" s="266">
        <v>5</v>
      </c>
      <c r="Y28" s="316">
        <v>38.25</v>
      </c>
      <c r="Z28" s="316">
        <v>32</v>
      </c>
      <c r="AA28" s="316">
        <v>37</v>
      </c>
      <c r="AB28" s="255" t="s">
        <v>79</v>
      </c>
      <c r="AC28" s="315" t="s">
        <v>79</v>
      </c>
      <c r="AD28" s="256" t="s">
        <v>79</v>
      </c>
      <c r="AE28" s="258">
        <v>100</v>
      </c>
      <c r="AF28" s="315" t="s">
        <v>79</v>
      </c>
      <c r="AG28" s="316">
        <v>150</v>
      </c>
    </row>
    <row r="29" spans="2:33" ht="3.75" customHeight="1">
      <c r="C29" s="262"/>
      <c r="D29" s="262">
        <v>0</v>
      </c>
      <c r="E29" s="262">
        <v>0</v>
      </c>
      <c r="F29" s="262">
        <v>0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</row>
    <row r="30" spans="2:33">
      <c r="B30" s="594" t="s">
        <v>117</v>
      </c>
      <c r="C30" s="240" t="s">
        <v>69</v>
      </c>
      <c r="D30" s="241">
        <v>370</v>
      </c>
      <c r="E30" s="306">
        <v>122</v>
      </c>
      <c r="F30" s="243">
        <v>492</v>
      </c>
      <c r="G30" s="241">
        <v>1967</v>
      </c>
      <c r="H30" s="306">
        <v>799</v>
      </c>
      <c r="I30" s="243">
        <v>2766</v>
      </c>
      <c r="J30" s="241">
        <v>4006</v>
      </c>
      <c r="K30" s="306">
        <v>1721</v>
      </c>
      <c r="L30" s="243">
        <v>5727</v>
      </c>
      <c r="M30" s="241">
        <v>4407</v>
      </c>
      <c r="N30" s="306">
        <v>1776</v>
      </c>
      <c r="O30" s="243">
        <v>6183</v>
      </c>
      <c r="P30" s="241">
        <v>3673</v>
      </c>
      <c r="Q30" s="306">
        <v>1260</v>
      </c>
      <c r="R30" s="243">
        <v>4933</v>
      </c>
      <c r="S30" s="241">
        <v>411</v>
      </c>
      <c r="T30" s="306">
        <v>104</v>
      </c>
      <c r="U30" s="243">
        <v>515</v>
      </c>
      <c r="V30" s="307">
        <v>14834</v>
      </c>
      <c r="W30" s="307">
        <v>5782</v>
      </c>
      <c r="X30" s="264">
        <v>20616</v>
      </c>
      <c r="Y30" s="308">
        <v>46.470136173655114</v>
      </c>
      <c r="Z30" s="308">
        <v>45.631788308543754</v>
      </c>
      <c r="AA30" s="308">
        <v>46.235011641443542</v>
      </c>
      <c r="AB30" s="247">
        <v>29.812142662673562</v>
      </c>
      <c r="AC30" s="308">
        <v>33.888888888888893</v>
      </c>
      <c r="AD30" s="248">
        <v>30.853436042975879</v>
      </c>
      <c r="AE30" s="280">
        <v>37.288292457195745</v>
      </c>
      <c r="AF30" s="279">
        <v>39.729337844369262</v>
      </c>
      <c r="AG30" s="279">
        <v>37.964264203975105</v>
      </c>
    </row>
    <row r="31" spans="2:33">
      <c r="B31" s="594"/>
      <c r="C31" s="4" t="s">
        <v>129</v>
      </c>
      <c r="D31" s="249">
        <v>0</v>
      </c>
      <c r="E31" s="313">
        <v>0</v>
      </c>
      <c r="F31" s="251">
        <v>0</v>
      </c>
      <c r="G31" s="249">
        <v>1</v>
      </c>
      <c r="H31" s="313">
        <v>1</v>
      </c>
      <c r="I31" s="251">
        <v>2</v>
      </c>
      <c r="J31" s="249">
        <v>26</v>
      </c>
      <c r="K31" s="313">
        <v>11</v>
      </c>
      <c r="L31" s="251">
        <v>37</v>
      </c>
      <c r="M31" s="249">
        <v>42</v>
      </c>
      <c r="N31" s="313">
        <v>17</v>
      </c>
      <c r="O31" s="251">
        <v>59</v>
      </c>
      <c r="P31" s="249">
        <v>35</v>
      </c>
      <c r="Q31" s="313">
        <v>6</v>
      </c>
      <c r="R31" s="251">
        <v>41</v>
      </c>
      <c r="S31" s="249">
        <v>14</v>
      </c>
      <c r="T31" s="313">
        <v>1</v>
      </c>
      <c r="U31" s="251">
        <v>15</v>
      </c>
      <c r="V31" s="314">
        <v>118</v>
      </c>
      <c r="W31" s="314">
        <v>36</v>
      </c>
      <c r="X31" s="266">
        <v>154</v>
      </c>
      <c r="Y31" s="316">
        <v>52.347457627118644</v>
      </c>
      <c r="Z31" s="316">
        <v>48.333333333333336</v>
      </c>
      <c r="AA31" s="316">
        <v>51.409090909090907</v>
      </c>
      <c r="AB31" s="258">
        <v>0</v>
      </c>
      <c r="AC31" s="316">
        <v>0</v>
      </c>
      <c r="AD31" s="259">
        <v>0</v>
      </c>
      <c r="AE31" s="258">
        <v>6.3063063063063058</v>
      </c>
      <c r="AF31" s="316">
        <v>9.0909090909090917</v>
      </c>
      <c r="AG31" s="316">
        <v>6.9444444444444446</v>
      </c>
    </row>
    <row r="32" spans="2:33">
      <c r="B32" s="594"/>
      <c r="C32" s="4" t="s">
        <v>130</v>
      </c>
      <c r="D32" s="249">
        <v>0</v>
      </c>
      <c r="E32" s="313">
        <v>0</v>
      </c>
      <c r="F32" s="251">
        <v>0</v>
      </c>
      <c r="G32" s="249">
        <v>12</v>
      </c>
      <c r="H32" s="313">
        <v>7</v>
      </c>
      <c r="I32" s="251">
        <v>19</v>
      </c>
      <c r="J32" s="249">
        <v>126</v>
      </c>
      <c r="K32" s="313">
        <v>113</v>
      </c>
      <c r="L32" s="251">
        <v>239</v>
      </c>
      <c r="M32" s="249">
        <v>166</v>
      </c>
      <c r="N32" s="313">
        <v>160</v>
      </c>
      <c r="O32" s="251">
        <v>326</v>
      </c>
      <c r="P32" s="249">
        <v>107</v>
      </c>
      <c r="Q32" s="313">
        <v>71</v>
      </c>
      <c r="R32" s="251">
        <v>178</v>
      </c>
      <c r="S32" s="249">
        <v>17</v>
      </c>
      <c r="T32" s="313">
        <v>5</v>
      </c>
      <c r="U32" s="251">
        <v>22</v>
      </c>
      <c r="V32" s="314">
        <v>428</v>
      </c>
      <c r="W32" s="314">
        <v>356</v>
      </c>
      <c r="X32" s="266">
        <v>784</v>
      </c>
      <c r="Y32" s="316">
        <v>49.308411214953274</v>
      </c>
      <c r="Z32" s="316">
        <v>48.011235955056179</v>
      </c>
      <c r="AA32" s="316">
        <v>48.719387755102041</v>
      </c>
      <c r="AB32" s="258">
        <v>0.93457943925233633</v>
      </c>
      <c r="AC32" s="316">
        <v>0</v>
      </c>
      <c r="AD32" s="259">
        <v>0.5617977528089888</v>
      </c>
      <c r="AE32" s="258">
        <v>12.041884816753926</v>
      </c>
      <c r="AF32" s="316">
        <v>14.102564102564102</v>
      </c>
      <c r="AG32" s="316">
        <v>12.968299711815561</v>
      </c>
    </row>
    <row r="33" spans="2:116">
      <c r="B33" s="594"/>
      <c r="C33" s="4" t="s">
        <v>131</v>
      </c>
      <c r="D33" s="249">
        <v>4</v>
      </c>
      <c r="E33" s="313">
        <v>8</v>
      </c>
      <c r="F33" s="251">
        <v>12</v>
      </c>
      <c r="G33" s="249">
        <v>149</v>
      </c>
      <c r="H33" s="313">
        <v>199</v>
      </c>
      <c r="I33" s="251">
        <v>348</v>
      </c>
      <c r="J33" s="249">
        <v>321</v>
      </c>
      <c r="K33" s="313">
        <v>469</v>
      </c>
      <c r="L33" s="251">
        <v>790</v>
      </c>
      <c r="M33" s="249">
        <v>241</v>
      </c>
      <c r="N33" s="313">
        <v>377</v>
      </c>
      <c r="O33" s="251">
        <v>618</v>
      </c>
      <c r="P33" s="249">
        <v>81</v>
      </c>
      <c r="Q33" s="313">
        <v>126</v>
      </c>
      <c r="R33" s="251">
        <v>207</v>
      </c>
      <c r="S33" s="249">
        <v>25</v>
      </c>
      <c r="T33" s="313">
        <v>12</v>
      </c>
      <c r="U33" s="251">
        <v>37</v>
      </c>
      <c r="V33" s="314">
        <v>821</v>
      </c>
      <c r="W33" s="314">
        <v>1191</v>
      </c>
      <c r="X33" s="266">
        <v>2012</v>
      </c>
      <c r="Y33" s="316">
        <v>43.291108404384893</v>
      </c>
      <c r="Z33" s="316">
        <v>43.127623845507976</v>
      </c>
      <c r="AA33" s="316">
        <v>43.194333996023857</v>
      </c>
      <c r="AB33" s="258">
        <v>74.074074074074076</v>
      </c>
      <c r="AC33" s="316">
        <v>73.80952380952381</v>
      </c>
      <c r="AD33" s="259">
        <v>73.91304347826086</v>
      </c>
      <c r="AE33" s="258">
        <v>54.033771106941842</v>
      </c>
      <c r="AF33" s="316">
        <v>50.568900126422243</v>
      </c>
      <c r="AG33" s="316">
        <v>51.963746223564954</v>
      </c>
    </row>
    <row r="34" spans="2:116">
      <c r="B34" s="594"/>
      <c r="C34" s="4" t="s">
        <v>132</v>
      </c>
      <c r="D34" s="249">
        <v>44</v>
      </c>
      <c r="E34" s="313">
        <v>38</v>
      </c>
      <c r="F34" s="251">
        <v>82</v>
      </c>
      <c r="G34" s="249">
        <v>318</v>
      </c>
      <c r="H34" s="313">
        <v>325</v>
      </c>
      <c r="I34" s="251">
        <v>643</v>
      </c>
      <c r="J34" s="249">
        <v>665</v>
      </c>
      <c r="K34" s="313">
        <v>633</v>
      </c>
      <c r="L34" s="251">
        <v>1298</v>
      </c>
      <c r="M34" s="249">
        <v>525</v>
      </c>
      <c r="N34" s="313">
        <v>667</v>
      </c>
      <c r="O34" s="251">
        <v>1192</v>
      </c>
      <c r="P34" s="249">
        <v>392</v>
      </c>
      <c r="Q34" s="313">
        <v>509</v>
      </c>
      <c r="R34" s="251">
        <v>901</v>
      </c>
      <c r="S34" s="249">
        <v>35</v>
      </c>
      <c r="T34" s="313">
        <v>47</v>
      </c>
      <c r="U34" s="251">
        <v>82</v>
      </c>
      <c r="V34" s="314">
        <v>1979</v>
      </c>
      <c r="W34" s="314">
        <v>2219</v>
      </c>
      <c r="X34" s="266">
        <v>4198</v>
      </c>
      <c r="Y34" s="316">
        <v>44.694290045477516</v>
      </c>
      <c r="Z34" s="316">
        <v>45.85263632266787</v>
      </c>
      <c r="AA34" s="316">
        <v>45.306574559313958</v>
      </c>
      <c r="AB34" s="258">
        <v>41.071428571428569</v>
      </c>
      <c r="AC34" s="316">
        <v>34.77406679764244</v>
      </c>
      <c r="AD34" s="259">
        <v>37.513873473917869</v>
      </c>
      <c r="AE34" s="258">
        <v>48.685199098422238</v>
      </c>
      <c r="AF34" s="316">
        <v>41.068022886204702</v>
      </c>
      <c r="AG34" s="316">
        <v>44.55922865013774</v>
      </c>
    </row>
    <row r="35" spans="2:116">
      <c r="B35" s="594"/>
      <c r="C35" s="4" t="s">
        <v>133</v>
      </c>
      <c r="D35" s="249">
        <v>319</v>
      </c>
      <c r="E35" s="313">
        <v>76</v>
      </c>
      <c r="F35" s="251">
        <v>395</v>
      </c>
      <c r="G35" s="249">
        <v>1455</v>
      </c>
      <c r="H35" s="313">
        <v>261</v>
      </c>
      <c r="I35" s="251">
        <v>1716</v>
      </c>
      <c r="J35" s="249">
        <v>2797</v>
      </c>
      <c r="K35" s="313">
        <v>479</v>
      </c>
      <c r="L35" s="251">
        <v>3276</v>
      </c>
      <c r="M35" s="249">
        <v>3372</v>
      </c>
      <c r="N35" s="313">
        <v>536</v>
      </c>
      <c r="O35" s="251">
        <v>3908</v>
      </c>
      <c r="P35" s="249">
        <v>3023</v>
      </c>
      <c r="Q35" s="313">
        <v>522</v>
      </c>
      <c r="R35" s="251">
        <v>3545</v>
      </c>
      <c r="S35" s="249">
        <v>318</v>
      </c>
      <c r="T35" s="313">
        <v>39</v>
      </c>
      <c r="U35" s="251">
        <v>357</v>
      </c>
      <c r="V35" s="314">
        <v>11284</v>
      </c>
      <c r="W35" s="314">
        <v>1913</v>
      </c>
      <c r="X35" s="266">
        <v>13197</v>
      </c>
      <c r="Y35" s="316">
        <v>46.880716058135413</v>
      </c>
      <c r="Z35" s="316">
        <v>46.32775744903293</v>
      </c>
      <c r="AA35" s="316">
        <v>46.800560733500035</v>
      </c>
      <c r="AB35" s="258">
        <v>28.580879920608666</v>
      </c>
      <c r="AC35" s="316">
        <v>29.693486590038315</v>
      </c>
      <c r="AD35" s="259">
        <v>28.744710860366713</v>
      </c>
      <c r="AE35" s="258">
        <v>35.673920884934475</v>
      </c>
      <c r="AF35" s="316">
        <v>39.026162790697676</v>
      </c>
      <c r="AG35" s="316">
        <v>36.149798823893533</v>
      </c>
    </row>
    <row r="36" spans="2:116">
      <c r="B36" s="594"/>
      <c r="C36" s="4" t="s">
        <v>134</v>
      </c>
      <c r="D36" s="249">
        <v>3</v>
      </c>
      <c r="E36" s="313">
        <v>0</v>
      </c>
      <c r="F36" s="251">
        <v>3</v>
      </c>
      <c r="G36" s="249">
        <v>25</v>
      </c>
      <c r="H36" s="313">
        <v>4</v>
      </c>
      <c r="I36" s="251">
        <v>29</v>
      </c>
      <c r="J36" s="249">
        <v>61</v>
      </c>
      <c r="K36" s="313">
        <v>12</v>
      </c>
      <c r="L36" s="251">
        <v>73</v>
      </c>
      <c r="M36" s="249">
        <v>49</v>
      </c>
      <c r="N36" s="313">
        <v>11</v>
      </c>
      <c r="O36" s="251">
        <v>60</v>
      </c>
      <c r="P36" s="249">
        <v>26</v>
      </c>
      <c r="Q36" s="313">
        <v>20</v>
      </c>
      <c r="R36" s="251">
        <v>46</v>
      </c>
      <c r="S36" s="249">
        <v>1</v>
      </c>
      <c r="T36" s="313">
        <v>0</v>
      </c>
      <c r="U36" s="251">
        <v>1</v>
      </c>
      <c r="V36" s="314">
        <v>165</v>
      </c>
      <c r="W36" s="314">
        <v>47</v>
      </c>
      <c r="X36" s="266">
        <v>212</v>
      </c>
      <c r="Y36" s="316">
        <v>44.030303030303031</v>
      </c>
      <c r="Z36" s="316">
        <v>49.234042553191486</v>
      </c>
      <c r="AA36" s="316">
        <v>45.183962264150942</v>
      </c>
      <c r="AB36" s="258">
        <v>26.923076923076923</v>
      </c>
      <c r="AC36" s="316">
        <v>10</v>
      </c>
      <c r="AD36" s="259">
        <v>19.565217391304348</v>
      </c>
      <c r="AE36" s="258">
        <v>55.660377358490564</v>
      </c>
      <c r="AF36" s="316">
        <v>23.684210526315788</v>
      </c>
      <c r="AG36" s="316">
        <v>47.222222222222221</v>
      </c>
    </row>
    <row r="37" spans="2:116">
      <c r="B37" s="594"/>
      <c r="C37" s="4" t="s">
        <v>135</v>
      </c>
      <c r="D37" s="249">
        <v>0</v>
      </c>
      <c r="E37" s="313">
        <v>0</v>
      </c>
      <c r="F37" s="251">
        <v>0</v>
      </c>
      <c r="G37" s="249">
        <v>0</v>
      </c>
      <c r="H37" s="313">
        <v>1</v>
      </c>
      <c r="I37" s="251">
        <v>1</v>
      </c>
      <c r="J37" s="249">
        <v>3</v>
      </c>
      <c r="K37" s="313">
        <v>3</v>
      </c>
      <c r="L37" s="251">
        <v>6</v>
      </c>
      <c r="M37" s="249">
        <v>8</v>
      </c>
      <c r="N37" s="313">
        <v>7</v>
      </c>
      <c r="O37" s="251">
        <v>15</v>
      </c>
      <c r="P37" s="249">
        <v>5</v>
      </c>
      <c r="Q37" s="313">
        <v>3</v>
      </c>
      <c r="R37" s="251">
        <v>8</v>
      </c>
      <c r="S37" s="249">
        <v>1</v>
      </c>
      <c r="T37" s="313">
        <v>0</v>
      </c>
      <c r="U37" s="251">
        <v>1</v>
      </c>
      <c r="V37" s="314">
        <v>17</v>
      </c>
      <c r="W37" s="314">
        <v>14</v>
      </c>
      <c r="X37" s="266">
        <v>31</v>
      </c>
      <c r="Y37" s="316">
        <v>52</v>
      </c>
      <c r="Z37" s="316">
        <v>48.071428571428569</v>
      </c>
      <c r="AA37" s="316">
        <v>50.225806451612904</v>
      </c>
      <c r="AB37" s="258">
        <v>0</v>
      </c>
      <c r="AC37" s="316">
        <v>0</v>
      </c>
      <c r="AD37" s="259">
        <v>0</v>
      </c>
      <c r="AE37" s="258">
        <v>13.333333333333334</v>
      </c>
      <c r="AF37" s="316">
        <v>27.27272727272727</v>
      </c>
      <c r="AG37" s="316">
        <v>19.230769230769234</v>
      </c>
    </row>
    <row r="38" spans="2:116">
      <c r="B38" s="594"/>
      <c r="C38" s="4" t="s">
        <v>137</v>
      </c>
      <c r="D38" s="249">
        <v>0</v>
      </c>
      <c r="E38" s="313">
        <v>0</v>
      </c>
      <c r="F38" s="251">
        <v>0</v>
      </c>
      <c r="G38" s="249">
        <v>1</v>
      </c>
      <c r="H38" s="313">
        <v>0</v>
      </c>
      <c r="I38" s="251">
        <v>1</v>
      </c>
      <c r="J38" s="249">
        <v>1</v>
      </c>
      <c r="K38" s="313">
        <v>0</v>
      </c>
      <c r="L38" s="251">
        <v>1</v>
      </c>
      <c r="M38" s="249">
        <v>0</v>
      </c>
      <c r="N38" s="313">
        <v>0</v>
      </c>
      <c r="O38" s="251">
        <v>0</v>
      </c>
      <c r="P38" s="249">
        <v>0</v>
      </c>
      <c r="Q38" s="313">
        <v>0</v>
      </c>
      <c r="R38" s="251">
        <v>0</v>
      </c>
      <c r="S38" s="249">
        <v>0</v>
      </c>
      <c r="T38" s="313">
        <v>0</v>
      </c>
      <c r="U38" s="251">
        <v>0</v>
      </c>
      <c r="V38" s="314">
        <v>2</v>
      </c>
      <c r="W38" s="314">
        <v>0</v>
      </c>
      <c r="X38" s="266">
        <v>2</v>
      </c>
      <c r="Y38" s="316">
        <v>34.5</v>
      </c>
      <c r="Z38" s="315" t="s">
        <v>79</v>
      </c>
      <c r="AA38" s="316">
        <v>34.5</v>
      </c>
      <c r="AB38" s="255" t="s">
        <v>79</v>
      </c>
      <c r="AC38" s="315" t="s">
        <v>79</v>
      </c>
      <c r="AD38" s="256" t="s">
        <v>79</v>
      </c>
      <c r="AE38" s="255" t="s">
        <v>79</v>
      </c>
      <c r="AF38" s="315" t="s">
        <v>79</v>
      </c>
      <c r="AG38" s="315" t="s">
        <v>79</v>
      </c>
    </row>
    <row r="39" spans="2:116">
      <c r="B39" s="594"/>
      <c r="C39" s="4" t="s">
        <v>138</v>
      </c>
      <c r="D39" s="249">
        <v>0</v>
      </c>
      <c r="E39" s="313">
        <v>0</v>
      </c>
      <c r="F39" s="251">
        <v>0</v>
      </c>
      <c r="G39" s="249">
        <v>0</v>
      </c>
      <c r="H39" s="313">
        <v>1</v>
      </c>
      <c r="I39" s="251">
        <v>1</v>
      </c>
      <c r="J39" s="249">
        <v>1</v>
      </c>
      <c r="K39" s="313">
        <v>1</v>
      </c>
      <c r="L39" s="251">
        <v>2</v>
      </c>
      <c r="M39" s="249">
        <v>1</v>
      </c>
      <c r="N39" s="313">
        <v>1</v>
      </c>
      <c r="O39" s="251">
        <v>2</v>
      </c>
      <c r="P39" s="249">
        <v>0</v>
      </c>
      <c r="Q39" s="313">
        <v>3</v>
      </c>
      <c r="R39" s="251">
        <v>3</v>
      </c>
      <c r="S39" s="249">
        <v>0</v>
      </c>
      <c r="T39" s="313">
        <v>0</v>
      </c>
      <c r="U39" s="251">
        <v>0</v>
      </c>
      <c r="V39" s="314">
        <v>2</v>
      </c>
      <c r="W39" s="314">
        <v>6</v>
      </c>
      <c r="X39" s="266">
        <v>8</v>
      </c>
      <c r="Y39" s="316">
        <v>42</v>
      </c>
      <c r="Z39" s="316">
        <v>47.833333333333336</v>
      </c>
      <c r="AA39" s="316">
        <v>46.375</v>
      </c>
      <c r="AB39" s="255" t="s">
        <v>79</v>
      </c>
      <c r="AC39" s="316">
        <v>0</v>
      </c>
      <c r="AD39" s="259">
        <v>0</v>
      </c>
      <c r="AE39" s="258">
        <v>100</v>
      </c>
      <c r="AF39" s="316">
        <v>50</v>
      </c>
      <c r="AG39" s="316">
        <v>60</v>
      </c>
    </row>
    <row r="40" spans="2:116">
      <c r="B40" s="594"/>
      <c r="C40" s="289" t="s">
        <v>142</v>
      </c>
      <c r="D40" s="267">
        <v>0</v>
      </c>
      <c r="E40" s="268">
        <v>0</v>
      </c>
      <c r="F40" s="269">
        <v>0</v>
      </c>
      <c r="G40" s="267">
        <v>6</v>
      </c>
      <c r="H40" s="268">
        <v>0</v>
      </c>
      <c r="I40" s="269">
        <v>6</v>
      </c>
      <c r="J40" s="267">
        <v>5</v>
      </c>
      <c r="K40" s="268">
        <v>0</v>
      </c>
      <c r="L40" s="269">
        <v>5</v>
      </c>
      <c r="M40" s="267">
        <v>3</v>
      </c>
      <c r="N40" s="268">
        <v>0</v>
      </c>
      <c r="O40" s="269">
        <v>3</v>
      </c>
      <c r="P40" s="267">
        <v>4</v>
      </c>
      <c r="Q40" s="268">
        <v>0</v>
      </c>
      <c r="R40" s="269">
        <v>4</v>
      </c>
      <c r="S40" s="267">
        <v>0</v>
      </c>
      <c r="T40" s="268">
        <v>0</v>
      </c>
      <c r="U40" s="269">
        <v>0</v>
      </c>
      <c r="V40" s="270">
        <v>18</v>
      </c>
      <c r="W40" s="270">
        <v>0</v>
      </c>
      <c r="X40" s="271">
        <v>18</v>
      </c>
      <c r="Y40" s="290">
        <v>42.277777777777779</v>
      </c>
      <c r="Z40" s="273" t="s">
        <v>79</v>
      </c>
      <c r="AA40" s="290">
        <v>42.277777777777779</v>
      </c>
      <c r="AB40" s="291">
        <v>50</v>
      </c>
      <c r="AC40" s="273" t="s">
        <v>79</v>
      </c>
      <c r="AD40" s="292">
        <v>50</v>
      </c>
      <c r="AE40" s="291">
        <v>100</v>
      </c>
      <c r="AF40" s="273" t="s">
        <v>79</v>
      </c>
      <c r="AG40" s="290">
        <v>100</v>
      </c>
    </row>
    <row r="42" spans="2:116" s="154" customFormat="1">
      <c r="B42" s="527" t="s">
        <v>312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82"/>
      <c r="AG42" s="94"/>
      <c r="AH42" s="82"/>
      <c r="AI42" s="94"/>
      <c r="AJ42" s="82"/>
      <c r="AK42" s="94"/>
      <c r="AL42" s="82"/>
      <c r="AM42" s="94"/>
      <c r="AN42" s="82"/>
      <c r="AO42" s="94"/>
      <c r="AP42" s="82"/>
      <c r="AQ42" s="94"/>
      <c r="AR42" s="148"/>
      <c r="AS42" s="94"/>
      <c r="AT42" s="94"/>
      <c r="AU42" s="94"/>
      <c r="AV42" s="82"/>
      <c r="AW42" s="94"/>
      <c r="AX42" s="94"/>
      <c r="AY42" s="94"/>
      <c r="AZ42" s="94"/>
      <c r="BA42" s="94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94"/>
      <c r="BM42" s="148"/>
      <c r="BN42" s="148"/>
      <c r="BO42" s="148"/>
      <c r="BP42" s="148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93"/>
      <c r="DI42" s="93"/>
      <c r="DJ42" s="93"/>
      <c r="DK42" s="93"/>
      <c r="DL42" s="93"/>
    </row>
    <row r="43" spans="2:116" s="154" customFormat="1">
      <c r="B43" s="85" t="s">
        <v>82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86" customFormat="1" ht="33" customHeight="1">
      <c r="B44" s="600" t="s">
        <v>83</v>
      </c>
      <c r="C44" s="600"/>
      <c r="D44" s="600"/>
      <c r="E44" s="600"/>
      <c r="F44" s="600"/>
      <c r="G44" s="600"/>
      <c r="H44" s="600"/>
      <c r="I44" s="600"/>
      <c r="J44" s="600"/>
      <c r="K44" s="600"/>
      <c r="L44" s="600"/>
      <c r="M44" s="600"/>
      <c r="N44" s="600"/>
      <c r="O44" s="600"/>
    </row>
    <row r="45" spans="2:116" s="154" customFormat="1" ht="34.15" customHeight="1">
      <c r="B45" s="554" t="s">
        <v>320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2:116" s="155" customFormat="1" ht="19.899999999999999" customHeight="1">
      <c r="B46" s="593" t="s">
        <v>144</v>
      </c>
      <c r="C46" s="593"/>
      <c r="D46" s="593"/>
      <c r="E46" s="593"/>
      <c r="F46" s="593"/>
      <c r="G46" s="593"/>
      <c r="H46" s="593"/>
      <c r="I46" s="593"/>
      <c r="J46" s="593"/>
      <c r="K46" s="593"/>
      <c r="L46" s="593"/>
      <c r="M46" s="593"/>
      <c r="N46" s="593"/>
      <c r="O46" s="593"/>
      <c r="P46" s="593"/>
      <c r="Q46" s="593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7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2:116">
      <c r="B47" s="468" t="s">
        <v>306</v>
      </c>
    </row>
    <row r="48" spans="2:116">
      <c r="B48" s="468" t="s">
        <v>307</v>
      </c>
    </row>
    <row r="49" spans="2:2">
      <c r="B49" s="468" t="s">
        <v>317</v>
      </c>
    </row>
    <row r="50" spans="2:2">
      <c r="B50" s="468" t="s">
        <v>309</v>
      </c>
    </row>
  </sheetData>
  <mergeCells count="18">
    <mergeCell ref="D5:AG5"/>
    <mergeCell ref="D6:AG6"/>
    <mergeCell ref="D7:F7"/>
    <mergeCell ref="G7:I7"/>
    <mergeCell ref="J7:L7"/>
    <mergeCell ref="M7:O7"/>
    <mergeCell ref="P7:R7"/>
    <mergeCell ref="S7:U7"/>
    <mergeCell ref="V7:X7"/>
    <mergeCell ref="Y7:AA7"/>
    <mergeCell ref="B45:P45"/>
    <mergeCell ref="B46:Q46"/>
    <mergeCell ref="AB7:AD7"/>
    <mergeCell ref="AE7:AG7"/>
    <mergeCell ref="B9:B20"/>
    <mergeCell ref="B22:B28"/>
    <mergeCell ref="B30:B40"/>
    <mergeCell ref="B44:O44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234" customWidth="1"/>
    <col min="2" max="2" width="11.5703125" style="234" customWidth="1"/>
    <col min="3" max="3" width="33.5703125" style="234" customWidth="1"/>
    <col min="4" max="4" width="9" style="234" bestFit="1" customWidth="1"/>
    <col min="5" max="5" width="5.5703125" style="234" bestFit="1" customWidth="1"/>
    <col min="6" max="11" width="6.5703125" style="234" bestFit="1" customWidth="1"/>
    <col min="12" max="12" width="7.5703125" style="234" bestFit="1" customWidth="1"/>
    <col min="13" max="13" width="6.5703125" style="234" bestFit="1" customWidth="1"/>
    <col min="14" max="14" width="7.5703125" style="234" customWidth="1"/>
    <col min="15" max="15" width="7.5703125" style="234" bestFit="1" customWidth="1"/>
    <col min="16" max="17" width="6.5703125" style="234" bestFit="1" customWidth="1"/>
    <col min="18" max="18" width="7.85546875" style="234" customWidth="1"/>
    <col min="19" max="21" width="5.5703125" style="234" bestFit="1" customWidth="1"/>
    <col min="22" max="24" width="7.5703125" style="234" bestFit="1" customWidth="1"/>
    <col min="25" max="25" width="8.5703125" style="234" customWidth="1"/>
    <col min="26" max="27" width="5.5703125" style="234" customWidth="1"/>
    <col min="28" max="28" width="8" style="234" bestFit="1" customWidth="1"/>
    <col min="29" max="29" width="9.140625" style="234" customWidth="1"/>
    <col min="30" max="33" width="7.5703125" style="234" bestFit="1" customWidth="1"/>
    <col min="34" max="34" width="6.140625" style="234" customWidth="1"/>
    <col min="35" max="16384" width="9.140625" style="234"/>
  </cols>
  <sheetData>
    <row r="1" spans="1:34" s="62" customFormat="1" ht="14.25" customHeight="1">
      <c r="A1" s="97"/>
      <c r="B1" s="149" t="s">
        <v>5</v>
      </c>
    </row>
    <row r="2" spans="1:34" s="100" customFormat="1" ht="16.5">
      <c r="A2"/>
      <c r="B2" s="68" t="s">
        <v>3</v>
      </c>
      <c r="F2" s="232"/>
    </row>
    <row r="3" spans="1:34" s="100" customFormat="1" ht="18" customHeight="1">
      <c r="A3"/>
      <c r="B3" s="68" t="s">
        <v>339</v>
      </c>
      <c r="D3" s="233"/>
      <c r="E3" s="233"/>
      <c r="F3" s="233"/>
      <c r="G3" s="233"/>
      <c r="H3" s="233"/>
      <c r="I3" s="233"/>
      <c r="J3" s="233"/>
      <c r="K3" s="233"/>
      <c r="L3" s="233"/>
      <c r="M3" s="233"/>
      <c r="N3" s="233"/>
      <c r="O3" s="233"/>
      <c r="P3" s="233"/>
      <c r="Q3" s="233"/>
      <c r="R3" s="233"/>
      <c r="S3" s="233"/>
      <c r="T3" s="233"/>
      <c r="U3" s="233"/>
      <c r="V3" s="233"/>
      <c r="W3" s="233"/>
      <c r="X3" s="233"/>
      <c r="Y3" s="233"/>
      <c r="Z3" s="233"/>
      <c r="AA3" s="233"/>
      <c r="AB3" s="233"/>
      <c r="AC3" s="233"/>
      <c r="AD3" s="233"/>
      <c r="AE3" s="233"/>
      <c r="AF3" s="233"/>
      <c r="AG3" s="233"/>
      <c r="AH3" s="233"/>
    </row>
    <row r="4" spans="1:34" s="100" customFormat="1" ht="18" customHeight="1">
      <c r="A4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</row>
    <row r="5" spans="1:34" s="100" customFormat="1" ht="3.75" customHeight="1">
      <c r="A5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</row>
    <row r="6" spans="1:34" ht="18" customHeight="1">
      <c r="D6" s="595" t="s">
        <v>340</v>
      </c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</row>
    <row r="7" spans="1:34" ht="15" customHeight="1">
      <c r="C7" s="235" t="s">
        <v>49</v>
      </c>
      <c r="D7" s="590" t="s">
        <v>118</v>
      </c>
      <c r="E7" s="591"/>
      <c r="F7" s="592"/>
      <c r="G7" s="590" t="s">
        <v>119</v>
      </c>
      <c r="H7" s="591"/>
      <c r="I7" s="592"/>
      <c r="J7" s="590" t="s">
        <v>120</v>
      </c>
      <c r="K7" s="591"/>
      <c r="L7" s="592"/>
      <c r="M7" s="590" t="s">
        <v>121</v>
      </c>
      <c r="N7" s="591"/>
      <c r="O7" s="592"/>
      <c r="P7" s="590" t="s">
        <v>122</v>
      </c>
      <c r="Q7" s="591"/>
      <c r="R7" s="592"/>
      <c r="S7" s="590" t="s">
        <v>123</v>
      </c>
      <c r="T7" s="591"/>
      <c r="U7" s="592"/>
      <c r="V7" s="599" t="s">
        <v>69</v>
      </c>
      <c r="W7" s="599"/>
      <c r="X7" s="585"/>
      <c r="Y7" s="589" t="s">
        <v>124</v>
      </c>
      <c r="Z7" s="589"/>
      <c r="AA7" s="589"/>
      <c r="AB7" s="586" t="s">
        <v>125</v>
      </c>
      <c r="AC7" s="589"/>
      <c r="AD7" s="588"/>
      <c r="AE7" s="597" t="s">
        <v>126</v>
      </c>
      <c r="AF7" s="598"/>
      <c r="AG7" s="598"/>
      <c r="AH7" s="528"/>
    </row>
    <row r="8" spans="1:34" ht="22.5" customHeight="1">
      <c r="B8" s="238" t="s">
        <v>274</v>
      </c>
      <c r="C8" s="238" t="s">
        <v>127</v>
      </c>
      <c r="D8" s="529" t="s">
        <v>67</v>
      </c>
      <c r="E8" s="530" t="s">
        <v>68</v>
      </c>
      <c r="F8" s="531" t="s">
        <v>128</v>
      </c>
      <c r="G8" s="529" t="s">
        <v>67</v>
      </c>
      <c r="H8" s="530" t="s">
        <v>68</v>
      </c>
      <c r="I8" s="531" t="s">
        <v>128</v>
      </c>
      <c r="J8" s="529" t="s">
        <v>67</v>
      </c>
      <c r="K8" s="530" t="s">
        <v>68</v>
      </c>
      <c r="L8" s="531" t="s">
        <v>128</v>
      </c>
      <c r="M8" s="529" t="s">
        <v>67</v>
      </c>
      <c r="N8" s="530" t="s">
        <v>68</v>
      </c>
      <c r="O8" s="531" t="s">
        <v>128</v>
      </c>
      <c r="P8" s="529" t="s">
        <v>67</v>
      </c>
      <c r="Q8" s="530" t="s">
        <v>68</v>
      </c>
      <c r="R8" s="531" t="s">
        <v>128</v>
      </c>
      <c r="S8" s="529" t="s">
        <v>67</v>
      </c>
      <c r="T8" s="530" t="s">
        <v>68</v>
      </c>
      <c r="U8" s="531" t="s">
        <v>128</v>
      </c>
      <c r="V8" s="296" t="s">
        <v>67</v>
      </c>
      <c r="W8" s="296" t="s">
        <v>68</v>
      </c>
      <c r="X8" s="297" t="s">
        <v>128</v>
      </c>
      <c r="Y8" s="535" t="s">
        <v>67</v>
      </c>
      <c r="Z8" s="535" t="s">
        <v>68</v>
      </c>
      <c r="AA8" s="535" t="s">
        <v>69</v>
      </c>
      <c r="AB8" s="532" t="s">
        <v>67</v>
      </c>
      <c r="AC8" s="535" t="s">
        <v>68</v>
      </c>
      <c r="AD8" s="533" t="s">
        <v>69</v>
      </c>
      <c r="AE8" s="532" t="s">
        <v>67</v>
      </c>
      <c r="AF8" s="535" t="s">
        <v>68</v>
      </c>
      <c r="AG8" s="535" t="s">
        <v>69</v>
      </c>
      <c r="AH8" s="534"/>
    </row>
    <row r="9" spans="1:34" ht="20.25" customHeight="1">
      <c r="A9" s="240"/>
      <c r="B9" s="605" t="s">
        <v>189</v>
      </c>
      <c r="C9" s="275" t="s">
        <v>69</v>
      </c>
      <c r="D9" s="276">
        <v>229</v>
      </c>
      <c r="E9" s="277">
        <v>153</v>
      </c>
      <c r="F9" s="278">
        <v>382</v>
      </c>
      <c r="G9" s="276">
        <v>2629</v>
      </c>
      <c r="H9" s="277">
        <v>1754</v>
      </c>
      <c r="I9" s="278">
        <v>4383</v>
      </c>
      <c r="J9" s="276">
        <v>5564</v>
      </c>
      <c r="K9" s="277">
        <v>4201</v>
      </c>
      <c r="L9" s="278">
        <v>9765</v>
      </c>
      <c r="M9" s="276">
        <v>5577</v>
      </c>
      <c r="N9" s="277">
        <v>4871</v>
      </c>
      <c r="O9" s="278">
        <v>10448</v>
      </c>
      <c r="P9" s="276">
        <v>2865</v>
      </c>
      <c r="Q9" s="277">
        <v>1490</v>
      </c>
      <c r="R9" s="278">
        <v>4355</v>
      </c>
      <c r="S9" s="276">
        <v>267</v>
      </c>
      <c r="T9" s="277">
        <v>107</v>
      </c>
      <c r="U9" s="278">
        <v>374</v>
      </c>
      <c r="V9" s="284">
        <v>17131</v>
      </c>
      <c r="W9" s="284">
        <v>12576</v>
      </c>
      <c r="X9" s="285">
        <v>29707</v>
      </c>
      <c r="Y9" s="279">
        <v>44.78226606736326</v>
      </c>
      <c r="Z9" s="279">
        <v>44.391062340966918</v>
      </c>
      <c r="AA9" s="279">
        <v>44.616656007001716</v>
      </c>
      <c r="AB9" s="280">
        <v>40.802792321116925</v>
      </c>
      <c r="AC9" s="279">
        <v>51.476510067114091</v>
      </c>
      <c r="AD9" s="281">
        <v>44.454649827784152</v>
      </c>
      <c r="AE9" s="280">
        <v>46.795201371036846</v>
      </c>
      <c r="AF9" s="279">
        <v>42.52039891205802</v>
      </c>
      <c r="AG9" s="279">
        <v>44.95462086464331</v>
      </c>
      <c r="AH9" s="246"/>
    </row>
    <row r="10" spans="1:34">
      <c r="B10" s="606"/>
      <c r="C10" s="4" t="s">
        <v>129</v>
      </c>
      <c r="D10" s="249">
        <v>0</v>
      </c>
      <c r="E10" s="250">
        <v>0</v>
      </c>
      <c r="F10" s="251">
        <v>0</v>
      </c>
      <c r="G10" s="249">
        <v>0</v>
      </c>
      <c r="H10" s="250">
        <v>2</v>
      </c>
      <c r="I10" s="251">
        <v>2</v>
      </c>
      <c r="J10" s="249">
        <v>23</v>
      </c>
      <c r="K10" s="250">
        <v>10</v>
      </c>
      <c r="L10" s="251">
        <v>33</v>
      </c>
      <c r="M10" s="249">
        <v>67</v>
      </c>
      <c r="N10" s="250">
        <v>55</v>
      </c>
      <c r="O10" s="251">
        <v>122</v>
      </c>
      <c r="P10" s="249">
        <v>69</v>
      </c>
      <c r="Q10" s="250">
        <v>32</v>
      </c>
      <c r="R10" s="251">
        <v>101</v>
      </c>
      <c r="S10" s="249">
        <v>31</v>
      </c>
      <c r="T10" s="250">
        <v>7</v>
      </c>
      <c r="U10" s="251">
        <v>38</v>
      </c>
      <c r="V10" s="265">
        <v>190</v>
      </c>
      <c r="W10" s="265">
        <v>106</v>
      </c>
      <c r="X10" s="266">
        <v>296</v>
      </c>
      <c r="Y10" s="257">
        <v>54.815789473684212</v>
      </c>
      <c r="Z10" s="257">
        <v>52.377358490566039</v>
      </c>
      <c r="AA10" s="257">
        <v>53.942567567567565</v>
      </c>
      <c r="AB10" s="258">
        <v>0</v>
      </c>
      <c r="AC10" s="257">
        <v>0</v>
      </c>
      <c r="AD10" s="259">
        <v>0</v>
      </c>
      <c r="AE10" s="258">
        <v>2.7027027027027026</v>
      </c>
      <c r="AF10" s="316">
        <v>7.0707070707070701</v>
      </c>
      <c r="AG10" s="316">
        <v>4.225352112676056</v>
      </c>
      <c r="AH10" s="257"/>
    </row>
    <row r="11" spans="1:34">
      <c r="B11" s="606"/>
      <c r="C11" s="4" t="s">
        <v>130</v>
      </c>
      <c r="D11" s="249">
        <v>0</v>
      </c>
      <c r="E11" s="250">
        <v>0</v>
      </c>
      <c r="F11" s="251">
        <v>0</v>
      </c>
      <c r="G11" s="249">
        <v>30</v>
      </c>
      <c r="H11" s="250">
        <v>21</v>
      </c>
      <c r="I11" s="251">
        <v>51</v>
      </c>
      <c r="J11" s="249">
        <v>319</v>
      </c>
      <c r="K11" s="250">
        <v>258</v>
      </c>
      <c r="L11" s="251">
        <v>577</v>
      </c>
      <c r="M11" s="249">
        <v>801</v>
      </c>
      <c r="N11" s="250">
        <v>617</v>
      </c>
      <c r="O11" s="251">
        <v>1418</v>
      </c>
      <c r="P11" s="249">
        <v>390</v>
      </c>
      <c r="Q11" s="250">
        <v>148</v>
      </c>
      <c r="R11" s="251">
        <v>538</v>
      </c>
      <c r="S11" s="249">
        <v>66</v>
      </c>
      <c r="T11" s="250">
        <v>11</v>
      </c>
      <c r="U11" s="251">
        <v>77</v>
      </c>
      <c r="V11" s="265">
        <v>1606</v>
      </c>
      <c r="W11" s="265">
        <v>1055</v>
      </c>
      <c r="X11" s="266">
        <v>2661</v>
      </c>
      <c r="Y11" s="257">
        <v>50.371731008717312</v>
      </c>
      <c r="Z11" s="257">
        <v>48.249289099526067</v>
      </c>
      <c r="AA11" s="257">
        <v>49.53025178504322</v>
      </c>
      <c r="AB11" s="258">
        <v>0.51282051282051277</v>
      </c>
      <c r="AC11" s="257">
        <v>0</v>
      </c>
      <c r="AD11" s="259">
        <v>0.37174721189591076</v>
      </c>
      <c r="AE11" s="258">
        <v>8.9552238805970141</v>
      </c>
      <c r="AF11" s="316">
        <v>11.640211640211639</v>
      </c>
      <c r="AG11" s="316">
        <v>10.004133939644481</v>
      </c>
      <c r="AH11" s="257"/>
    </row>
    <row r="12" spans="1:34">
      <c r="B12" s="606"/>
      <c r="C12" s="4" t="s">
        <v>131</v>
      </c>
      <c r="D12" s="249">
        <v>57</v>
      </c>
      <c r="E12" s="250">
        <v>41</v>
      </c>
      <c r="F12" s="251">
        <v>98</v>
      </c>
      <c r="G12" s="249">
        <v>847</v>
      </c>
      <c r="H12" s="250">
        <v>565</v>
      </c>
      <c r="I12" s="251">
        <v>1412</v>
      </c>
      <c r="J12" s="249">
        <v>1390</v>
      </c>
      <c r="K12" s="250">
        <v>955</v>
      </c>
      <c r="L12" s="251">
        <v>2345</v>
      </c>
      <c r="M12" s="249">
        <v>1119</v>
      </c>
      <c r="N12" s="250">
        <v>832</v>
      </c>
      <c r="O12" s="251">
        <v>1951</v>
      </c>
      <c r="P12" s="249">
        <v>516</v>
      </c>
      <c r="Q12" s="250">
        <v>270</v>
      </c>
      <c r="R12" s="251">
        <v>786</v>
      </c>
      <c r="S12" s="249">
        <v>40</v>
      </c>
      <c r="T12" s="250">
        <v>8</v>
      </c>
      <c r="U12" s="251">
        <v>48</v>
      </c>
      <c r="V12" s="265">
        <v>3969</v>
      </c>
      <c r="W12" s="265">
        <v>2671</v>
      </c>
      <c r="X12" s="266">
        <v>6640</v>
      </c>
      <c r="Y12" s="257">
        <v>42.75258251448728</v>
      </c>
      <c r="Z12" s="257">
        <v>42.233994758517412</v>
      </c>
      <c r="AA12" s="257">
        <v>42.543975903614459</v>
      </c>
      <c r="AB12" s="258">
        <v>77.906976744186053</v>
      </c>
      <c r="AC12" s="257">
        <v>102.5925925925926</v>
      </c>
      <c r="AD12" s="259">
        <v>86.386768447837142</v>
      </c>
      <c r="AE12" s="258">
        <v>64.27980132450331</v>
      </c>
      <c r="AF12" s="316">
        <v>61.878787878787875</v>
      </c>
      <c r="AG12" s="316">
        <v>63.305459911460893</v>
      </c>
      <c r="AH12" s="257"/>
    </row>
    <row r="13" spans="1:34" ht="16.5" customHeight="1">
      <c r="B13" s="606"/>
      <c r="C13" s="4" t="s">
        <v>132</v>
      </c>
      <c r="D13" s="249">
        <v>45</v>
      </c>
      <c r="E13" s="250">
        <v>67</v>
      </c>
      <c r="F13" s="251">
        <v>112</v>
      </c>
      <c r="G13" s="249">
        <v>767</v>
      </c>
      <c r="H13" s="250">
        <v>990</v>
      </c>
      <c r="I13" s="251">
        <v>1757</v>
      </c>
      <c r="J13" s="249">
        <v>1658</v>
      </c>
      <c r="K13" s="250">
        <v>2635</v>
      </c>
      <c r="L13" s="251">
        <v>4293</v>
      </c>
      <c r="M13" s="249">
        <v>1879</v>
      </c>
      <c r="N13" s="250">
        <v>2949</v>
      </c>
      <c r="O13" s="251">
        <v>4828</v>
      </c>
      <c r="P13" s="249">
        <v>784</v>
      </c>
      <c r="Q13" s="250">
        <v>763</v>
      </c>
      <c r="R13" s="251">
        <v>1547</v>
      </c>
      <c r="S13" s="249">
        <v>57</v>
      </c>
      <c r="T13" s="250">
        <v>53</v>
      </c>
      <c r="U13" s="251">
        <v>110</v>
      </c>
      <c r="V13" s="265">
        <v>5190</v>
      </c>
      <c r="W13" s="265">
        <v>7457</v>
      </c>
      <c r="X13" s="266">
        <v>12647</v>
      </c>
      <c r="Y13" s="257">
        <v>44.930057803468209</v>
      </c>
      <c r="Z13" s="257">
        <v>44.295024808904387</v>
      </c>
      <c r="AA13" s="257">
        <v>44.555625840120186</v>
      </c>
      <c r="AB13" s="258">
        <v>37.244897959183675</v>
      </c>
      <c r="AC13" s="257">
        <v>48.885976408912192</v>
      </c>
      <c r="AD13" s="259">
        <v>42.986425339366519</v>
      </c>
      <c r="AE13" s="258">
        <v>45.093653899916134</v>
      </c>
      <c r="AF13" s="316">
        <v>42.963957055214728</v>
      </c>
      <c r="AG13" s="316">
        <v>43.830319572387126</v>
      </c>
      <c r="AH13" s="257"/>
    </row>
    <row r="14" spans="1:34" ht="16.5" customHeight="1">
      <c r="B14" s="606"/>
      <c r="C14" s="4" t="s">
        <v>133</v>
      </c>
      <c r="D14" s="249">
        <v>124</v>
      </c>
      <c r="E14" s="250">
        <v>45</v>
      </c>
      <c r="F14" s="251">
        <v>169</v>
      </c>
      <c r="G14" s="249">
        <v>978</v>
      </c>
      <c r="H14" s="250">
        <v>172</v>
      </c>
      <c r="I14" s="251">
        <v>1150</v>
      </c>
      <c r="J14" s="249">
        <v>2135</v>
      </c>
      <c r="K14" s="250">
        <v>316</v>
      </c>
      <c r="L14" s="251">
        <v>2451</v>
      </c>
      <c r="M14" s="249">
        <v>1633</v>
      </c>
      <c r="N14" s="250">
        <v>374</v>
      </c>
      <c r="O14" s="251">
        <v>2007</v>
      </c>
      <c r="P14" s="249">
        <v>1082</v>
      </c>
      <c r="Q14" s="250">
        <v>257</v>
      </c>
      <c r="R14" s="251">
        <v>1339</v>
      </c>
      <c r="S14" s="249">
        <v>69</v>
      </c>
      <c r="T14" s="250">
        <v>26</v>
      </c>
      <c r="U14" s="251">
        <v>95</v>
      </c>
      <c r="V14" s="265">
        <v>6021</v>
      </c>
      <c r="W14" s="265">
        <v>1190</v>
      </c>
      <c r="X14" s="266">
        <v>7211</v>
      </c>
      <c r="Y14" s="257">
        <v>44.122404916126889</v>
      </c>
      <c r="Z14" s="257">
        <v>45.368067226890759</v>
      </c>
      <c r="AA14" s="257">
        <v>44.32797115517959</v>
      </c>
      <c r="AB14" s="258">
        <v>43.068391866913124</v>
      </c>
      <c r="AC14" s="257">
        <v>45.136186770428019</v>
      </c>
      <c r="AD14" s="259">
        <v>43.465272591486183</v>
      </c>
      <c r="AE14" s="258">
        <v>54.940813175501802</v>
      </c>
      <c r="AF14" s="316">
        <v>43.373493975903614</v>
      </c>
      <c r="AG14" s="316">
        <v>52.9050042408821</v>
      </c>
      <c r="AH14" s="257"/>
    </row>
    <row r="15" spans="1:34">
      <c r="B15" s="606"/>
      <c r="C15" s="4" t="s">
        <v>134</v>
      </c>
      <c r="D15" s="249">
        <v>2</v>
      </c>
      <c r="E15" s="250">
        <v>0</v>
      </c>
      <c r="F15" s="251">
        <v>2</v>
      </c>
      <c r="G15" s="249">
        <v>7</v>
      </c>
      <c r="H15" s="250">
        <v>2</v>
      </c>
      <c r="I15" s="251">
        <v>9</v>
      </c>
      <c r="J15" s="249">
        <v>39</v>
      </c>
      <c r="K15" s="250">
        <v>14</v>
      </c>
      <c r="L15" s="251">
        <v>53</v>
      </c>
      <c r="M15" s="249">
        <v>68</v>
      </c>
      <c r="N15" s="250">
        <v>27</v>
      </c>
      <c r="O15" s="251">
        <v>95</v>
      </c>
      <c r="P15" s="249">
        <v>17</v>
      </c>
      <c r="Q15" s="250">
        <v>4</v>
      </c>
      <c r="R15" s="251">
        <v>21</v>
      </c>
      <c r="S15" s="249">
        <v>1</v>
      </c>
      <c r="T15" s="250">
        <v>0</v>
      </c>
      <c r="U15" s="251">
        <v>1</v>
      </c>
      <c r="V15" s="265">
        <v>134</v>
      </c>
      <c r="W15" s="265">
        <v>47</v>
      </c>
      <c r="X15" s="266">
        <v>181</v>
      </c>
      <c r="Y15" s="257">
        <v>46.253731343283583</v>
      </c>
      <c r="Z15" s="257">
        <v>46.042553191489361</v>
      </c>
      <c r="AA15" s="257">
        <v>46.19889502762431</v>
      </c>
      <c r="AB15" s="258">
        <v>35.294117647058826</v>
      </c>
      <c r="AC15" s="257">
        <v>25</v>
      </c>
      <c r="AD15" s="259">
        <v>33.333333333333329</v>
      </c>
      <c r="AE15" s="258">
        <v>19.642857142857142</v>
      </c>
      <c r="AF15" s="316">
        <v>23.684210526315788</v>
      </c>
      <c r="AG15" s="316">
        <v>20.666666666666668</v>
      </c>
      <c r="AH15" s="257"/>
    </row>
    <row r="16" spans="1:34">
      <c r="B16" s="606"/>
      <c r="C16" s="4" t="s">
        <v>136</v>
      </c>
      <c r="D16" s="249">
        <v>0</v>
      </c>
      <c r="E16" s="250">
        <v>0</v>
      </c>
      <c r="F16" s="251">
        <v>0</v>
      </c>
      <c r="G16" s="249">
        <v>0</v>
      </c>
      <c r="H16" s="250">
        <v>0</v>
      </c>
      <c r="I16" s="251">
        <v>0</v>
      </c>
      <c r="J16" s="249">
        <v>0</v>
      </c>
      <c r="K16" s="250">
        <v>2</v>
      </c>
      <c r="L16" s="251">
        <v>2</v>
      </c>
      <c r="M16" s="249">
        <v>10</v>
      </c>
      <c r="N16" s="250">
        <v>1</v>
      </c>
      <c r="O16" s="251">
        <v>11</v>
      </c>
      <c r="P16" s="249">
        <v>7</v>
      </c>
      <c r="Q16" s="250">
        <v>0</v>
      </c>
      <c r="R16" s="251">
        <v>7</v>
      </c>
      <c r="S16" s="249">
        <v>1</v>
      </c>
      <c r="T16" s="250">
        <v>0</v>
      </c>
      <c r="U16" s="251">
        <v>1</v>
      </c>
      <c r="V16" s="265">
        <v>18</v>
      </c>
      <c r="W16" s="265">
        <v>3</v>
      </c>
      <c r="X16" s="266">
        <v>21</v>
      </c>
      <c r="Y16" s="257">
        <v>53.666666666666664</v>
      </c>
      <c r="Z16" s="257">
        <v>43.666666666666664</v>
      </c>
      <c r="AA16" s="257">
        <v>52.238095238095241</v>
      </c>
      <c r="AB16" s="258">
        <v>0</v>
      </c>
      <c r="AC16" s="254" t="s">
        <v>79</v>
      </c>
      <c r="AD16" s="259">
        <v>0</v>
      </c>
      <c r="AE16" s="258">
        <v>0</v>
      </c>
      <c r="AF16" s="316">
        <v>0</v>
      </c>
      <c r="AG16" s="316">
        <v>0</v>
      </c>
      <c r="AH16" s="257"/>
    </row>
    <row r="17" spans="2:34">
      <c r="B17" s="606"/>
      <c r="C17" s="4" t="s">
        <v>137</v>
      </c>
      <c r="D17" s="249">
        <v>0</v>
      </c>
      <c r="E17" s="250">
        <v>0</v>
      </c>
      <c r="F17" s="251">
        <v>0</v>
      </c>
      <c r="G17" s="249">
        <v>0</v>
      </c>
      <c r="H17" s="250">
        <v>0</v>
      </c>
      <c r="I17" s="251">
        <v>0</v>
      </c>
      <c r="J17" s="249">
        <v>0</v>
      </c>
      <c r="K17" s="250">
        <v>2</v>
      </c>
      <c r="L17" s="251">
        <v>2</v>
      </c>
      <c r="M17" s="249">
        <v>0</v>
      </c>
      <c r="N17" s="250">
        <v>4</v>
      </c>
      <c r="O17" s="251">
        <v>4</v>
      </c>
      <c r="P17" s="249">
        <v>0</v>
      </c>
      <c r="Q17" s="250">
        <v>6</v>
      </c>
      <c r="R17" s="251">
        <v>6</v>
      </c>
      <c r="S17" s="249">
        <v>2</v>
      </c>
      <c r="T17" s="250">
        <v>1</v>
      </c>
      <c r="U17" s="251">
        <v>3</v>
      </c>
      <c r="V17" s="265">
        <v>2</v>
      </c>
      <c r="W17" s="265">
        <v>13</v>
      </c>
      <c r="X17" s="266">
        <v>15</v>
      </c>
      <c r="Y17" s="257">
        <v>67</v>
      </c>
      <c r="Z17" s="257">
        <v>55.07692307692308</v>
      </c>
      <c r="AA17" s="257">
        <v>56.666666666666664</v>
      </c>
      <c r="AB17" s="258" t="s">
        <v>79</v>
      </c>
      <c r="AC17" s="257">
        <v>0</v>
      </c>
      <c r="AD17" s="259">
        <v>0</v>
      </c>
      <c r="AE17" s="258">
        <v>0</v>
      </c>
      <c r="AF17" s="316">
        <v>8.3333333333333321</v>
      </c>
      <c r="AG17" s="316">
        <v>7.1428571428571423</v>
      </c>
      <c r="AH17" s="257"/>
    </row>
    <row r="18" spans="2:34">
      <c r="B18" s="606"/>
      <c r="C18" s="4" t="s">
        <v>138</v>
      </c>
      <c r="D18" s="249">
        <v>0</v>
      </c>
      <c r="E18" s="250">
        <v>0</v>
      </c>
      <c r="F18" s="251">
        <v>0</v>
      </c>
      <c r="G18" s="249">
        <v>0</v>
      </c>
      <c r="H18" s="250">
        <v>0</v>
      </c>
      <c r="I18" s="251">
        <v>0</v>
      </c>
      <c r="J18" s="249">
        <v>0</v>
      </c>
      <c r="K18" s="250">
        <v>3</v>
      </c>
      <c r="L18" s="251">
        <v>3</v>
      </c>
      <c r="M18" s="249">
        <v>0</v>
      </c>
      <c r="N18" s="250">
        <v>3</v>
      </c>
      <c r="O18" s="251">
        <v>3</v>
      </c>
      <c r="P18" s="249">
        <v>0</v>
      </c>
      <c r="Q18" s="250">
        <v>9</v>
      </c>
      <c r="R18" s="251">
        <v>9</v>
      </c>
      <c r="S18" s="249">
        <v>0</v>
      </c>
      <c r="T18" s="250">
        <v>0</v>
      </c>
      <c r="U18" s="251">
        <v>0</v>
      </c>
      <c r="V18" s="265">
        <v>0</v>
      </c>
      <c r="W18" s="265">
        <v>15</v>
      </c>
      <c r="X18" s="266">
        <v>15</v>
      </c>
      <c r="Y18" s="254" t="s">
        <v>79</v>
      </c>
      <c r="Z18" s="257">
        <v>54</v>
      </c>
      <c r="AA18" s="257">
        <v>54</v>
      </c>
      <c r="AB18" s="255" t="s">
        <v>79</v>
      </c>
      <c r="AC18" s="254">
        <v>0</v>
      </c>
      <c r="AD18" s="256">
        <v>0</v>
      </c>
      <c r="AE18" s="255" t="s">
        <v>79</v>
      </c>
      <c r="AF18" s="319">
        <v>0</v>
      </c>
      <c r="AG18" s="316">
        <v>0</v>
      </c>
      <c r="AH18" s="257"/>
    </row>
    <row r="19" spans="2:34">
      <c r="B19" s="606"/>
      <c r="C19" s="4" t="s">
        <v>139</v>
      </c>
      <c r="D19" s="249">
        <v>1</v>
      </c>
      <c r="E19" s="250">
        <v>0</v>
      </c>
      <c r="F19" s="251">
        <v>1</v>
      </c>
      <c r="G19" s="249">
        <v>0</v>
      </c>
      <c r="H19" s="250">
        <v>2</v>
      </c>
      <c r="I19" s="251">
        <v>2</v>
      </c>
      <c r="J19" s="249">
        <v>0</v>
      </c>
      <c r="K19" s="250">
        <v>6</v>
      </c>
      <c r="L19" s="251">
        <v>6</v>
      </c>
      <c r="M19" s="249">
        <v>0</v>
      </c>
      <c r="N19" s="250">
        <v>8</v>
      </c>
      <c r="O19" s="251">
        <v>8</v>
      </c>
      <c r="P19" s="249">
        <v>0</v>
      </c>
      <c r="Q19" s="250">
        <v>1</v>
      </c>
      <c r="R19" s="251">
        <v>1</v>
      </c>
      <c r="S19" s="249">
        <v>0</v>
      </c>
      <c r="T19" s="250">
        <v>1</v>
      </c>
      <c r="U19" s="251">
        <v>1</v>
      </c>
      <c r="V19" s="265">
        <v>1</v>
      </c>
      <c r="W19" s="265">
        <v>18</v>
      </c>
      <c r="X19" s="266">
        <v>19</v>
      </c>
      <c r="Y19" s="254">
        <v>22</v>
      </c>
      <c r="Z19" s="257">
        <v>46.166666666666664</v>
      </c>
      <c r="AA19" s="257">
        <v>44.89473684210526</v>
      </c>
      <c r="AB19" s="255" t="s">
        <v>79</v>
      </c>
      <c r="AC19" s="257">
        <v>0</v>
      </c>
      <c r="AD19" s="259">
        <v>100</v>
      </c>
      <c r="AE19" s="255" t="s">
        <v>79</v>
      </c>
      <c r="AF19" s="316">
        <v>20</v>
      </c>
      <c r="AG19" s="316">
        <v>26.666666666666668</v>
      </c>
      <c r="AH19" s="257"/>
    </row>
    <row r="20" spans="2:34">
      <c r="B20" s="606"/>
      <c r="C20" s="289" t="s">
        <v>140</v>
      </c>
      <c r="D20" s="267">
        <v>0</v>
      </c>
      <c r="E20" s="268">
        <v>0</v>
      </c>
      <c r="F20" s="269">
        <v>0</v>
      </c>
      <c r="G20" s="267">
        <v>0</v>
      </c>
      <c r="H20" s="268">
        <v>0</v>
      </c>
      <c r="I20" s="269">
        <v>0</v>
      </c>
      <c r="J20" s="267">
        <v>0</v>
      </c>
      <c r="K20" s="268">
        <v>0</v>
      </c>
      <c r="L20" s="269">
        <v>0</v>
      </c>
      <c r="M20" s="267">
        <v>0</v>
      </c>
      <c r="N20" s="268">
        <v>1</v>
      </c>
      <c r="O20" s="269">
        <v>1</v>
      </c>
      <c r="P20" s="267">
        <v>0</v>
      </c>
      <c r="Q20" s="268">
        <v>0</v>
      </c>
      <c r="R20" s="269">
        <v>0</v>
      </c>
      <c r="S20" s="267">
        <v>0</v>
      </c>
      <c r="T20" s="268">
        <v>0</v>
      </c>
      <c r="U20" s="269">
        <v>0</v>
      </c>
      <c r="V20" s="270">
        <v>0</v>
      </c>
      <c r="W20" s="270">
        <v>1</v>
      </c>
      <c r="X20" s="271">
        <v>1</v>
      </c>
      <c r="Y20" s="273" t="s">
        <v>79</v>
      </c>
      <c r="Z20" s="290">
        <v>52</v>
      </c>
      <c r="AA20" s="290">
        <v>52</v>
      </c>
      <c r="AB20" s="272" t="s">
        <v>79</v>
      </c>
      <c r="AC20" s="273" t="s">
        <v>79</v>
      </c>
      <c r="AD20" s="274" t="s">
        <v>79</v>
      </c>
      <c r="AE20" s="272" t="s">
        <v>79</v>
      </c>
      <c r="AF20" s="290">
        <v>0</v>
      </c>
      <c r="AG20" s="290">
        <v>0</v>
      </c>
      <c r="AH20" s="257"/>
    </row>
    <row r="21" spans="2:34" ht="3.75" customHeight="1">
      <c r="B21" s="260"/>
      <c r="E21" s="260"/>
      <c r="G21" s="260"/>
      <c r="I21" s="260"/>
      <c r="K21" s="260"/>
      <c r="M21" s="260"/>
      <c r="O21" s="260"/>
      <c r="Q21" s="260"/>
      <c r="S21" s="260"/>
      <c r="U21" s="260"/>
      <c r="W21" s="260"/>
      <c r="Y21" s="260"/>
      <c r="AA21" s="260"/>
      <c r="AC21" s="260"/>
      <c r="AE21" s="288"/>
      <c r="AF21" s="317"/>
      <c r="AG21" s="288"/>
      <c r="AH21" s="260"/>
    </row>
    <row r="22" spans="2:34" ht="17.25" customHeight="1">
      <c r="B22" s="603" t="s">
        <v>116</v>
      </c>
      <c r="C22" s="275" t="s">
        <v>69</v>
      </c>
      <c r="D22" s="276">
        <v>27</v>
      </c>
      <c r="E22" s="277">
        <v>4</v>
      </c>
      <c r="F22" s="278">
        <v>31</v>
      </c>
      <c r="G22" s="276">
        <v>173</v>
      </c>
      <c r="H22" s="277">
        <v>40</v>
      </c>
      <c r="I22" s="278">
        <v>213</v>
      </c>
      <c r="J22" s="276">
        <v>434</v>
      </c>
      <c r="K22" s="277">
        <v>105</v>
      </c>
      <c r="L22" s="278">
        <v>539</v>
      </c>
      <c r="M22" s="276">
        <v>629</v>
      </c>
      <c r="N22" s="277">
        <v>133</v>
      </c>
      <c r="O22" s="278">
        <v>762</v>
      </c>
      <c r="P22" s="276">
        <v>602</v>
      </c>
      <c r="Q22" s="277">
        <v>72</v>
      </c>
      <c r="R22" s="278">
        <v>674</v>
      </c>
      <c r="S22" s="276">
        <v>69</v>
      </c>
      <c r="T22" s="277">
        <v>14</v>
      </c>
      <c r="U22" s="278">
        <v>83</v>
      </c>
      <c r="V22" s="284">
        <v>1934</v>
      </c>
      <c r="W22" s="284">
        <v>368</v>
      </c>
      <c r="X22" s="285">
        <v>2302</v>
      </c>
      <c r="Y22" s="279">
        <v>48.902792140641161</v>
      </c>
      <c r="Z22" s="279">
        <v>46.714673913043477</v>
      </c>
      <c r="AA22" s="279">
        <v>48.552997393570806</v>
      </c>
      <c r="AB22" s="280">
        <v>14.119601328903656</v>
      </c>
      <c r="AC22" s="279">
        <v>30.555555555555557</v>
      </c>
      <c r="AD22" s="281">
        <v>15.875370919881307</v>
      </c>
      <c r="AE22" s="280">
        <v>24.613402061855673</v>
      </c>
      <c r="AF22" s="279">
        <v>37.313432835820898</v>
      </c>
      <c r="AG22" s="279">
        <v>26.483516483516485</v>
      </c>
      <c r="AH22" s="246"/>
    </row>
    <row r="23" spans="2:34">
      <c r="B23" s="604"/>
      <c r="C23" s="4" t="s">
        <v>129</v>
      </c>
      <c r="D23" s="249">
        <v>0</v>
      </c>
      <c r="E23" s="250">
        <v>0</v>
      </c>
      <c r="F23" s="251">
        <v>0</v>
      </c>
      <c r="G23" s="249">
        <v>0</v>
      </c>
      <c r="H23" s="250">
        <v>0</v>
      </c>
      <c r="I23" s="251">
        <v>0</v>
      </c>
      <c r="J23" s="249">
        <v>2</v>
      </c>
      <c r="K23" s="250">
        <v>0</v>
      </c>
      <c r="L23" s="251">
        <v>2</v>
      </c>
      <c r="M23" s="249">
        <v>4</v>
      </c>
      <c r="N23" s="250">
        <v>3</v>
      </c>
      <c r="O23" s="251">
        <v>7</v>
      </c>
      <c r="P23" s="249">
        <v>3</v>
      </c>
      <c r="Q23" s="250">
        <v>1</v>
      </c>
      <c r="R23" s="251">
        <v>4</v>
      </c>
      <c r="S23" s="249">
        <v>2</v>
      </c>
      <c r="T23" s="250">
        <v>0</v>
      </c>
      <c r="U23" s="251">
        <v>2</v>
      </c>
      <c r="V23" s="265">
        <v>11</v>
      </c>
      <c r="W23" s="265">
        <v>4</v>
      </c>
      <c r="X23" s="266">
        <v>15</v>
      </c>
      <c r="Y23" s="257">
        <v>54.090909090909093</v>
      </c>
      <c r="Z23" s="257">
        <v>50.75</v>
      </c>
      <c r="AA23" s="257">
        <v>53.2</v>
      </c>
      <c r="AB23" s="258">
        <v>0</v>
      </c>
      <c r="AC23" s="257">
        <v>0</v>
      </c>
      <c r="AD23" s="259">
        <v>0</v>
      </c>
      <c r="AE23" s="258">
        <v>10</v>
      </c>
      <c r="AF23" s="316">
        <v>0</v>
      </c>
      <c r="AG23" s="316">
        <v>7.1428571428571423</v>
      </c>
      <c r="AH23" s="257"/>
    </row>
    <row r="24" spans="2:34">
      <c r="B24" s="604"/>
      <c r="C24" s="4" t="s">
        <v>130</v>
      </c>
      <c r="D24" s="249">
        <v>0</v>
      </c>
      <c r="E24" s="250">
        <v>0</v>
      </c>
      <c r="F24" s="251">
        <v>0</v>
      </c>
      <c r="G24" s="249">
        <v>0</v>
      </c>
      <c r="H24" s="250">
        <v>0</v>
      </c>
      <c r="I24" s="251">
        <v>0</v>
      </c>
      <c r="J24" s="249">
        <v>2</v>
      </c>
      <c r="K24" s="250">
        <v>3</v>
      </c>
      <c r="L24" s="251">
        <v>5</v>
      </c>
      <c r="M24" s="249">
        <v>13</v>
      </c>
      <c r="N24" s="250">
        <v>6</v>
      </c>
      <c r="O24" s="251">
        <v>19</v>
      </c>
      <c r="P24" s="249">
        <v>3</v>
      </c>
      <c r="Q24" s="250">
        <v>0</v>
      </c>
      <c r="R24" s="251">
        <v>3</v>
      </c>
      <c r="S24" s="249">
        <v>0</v>
      </c>
      <c r="T24" s="250">
        <v>0</v>
      </c>
      <c r="U24" s="251">
        <v>0</v>
      </c>
      <c r="V24" s="265">
        <v>18</v>
      </c>
      <c r="W24" s="265">
        <v>9</v>
      </c>
      <c r="X24" s="266">
        <v>27</v>
      </c>
      <c r="Y24" s="257">
        <v>50.333333333333336</v>
      </c>
      <c r="Z24" s="257">
        <v>45.333333333333336</v>
      </c>
      <c r="AA24" s="257">
        <v>48.666666666666664</v>
      </c>
      <c r="AB24" s="258">
        <v>0</v>
      </c>
      <c r="AC24" s="254" t="s">
        <v>79</v>
      </c>
      <c r="AD24" s="259">
        <v>0</v>
      </c>
      <c r="AE24" s="258">
        <v>0</v>
      </c>
      <c r="AF24" s="316">
        <v>12.5</v>
      </c>
      <c r="AG24" s="316">
        <v>3.8461538461538463</v>
      </c>
      <c r="AH24" s="257"/>
    </row>
    <row r="25" spans="2:34">
      <c r="B25" s="604"/>
      <c r="C25" s="4" t="s">
        <v>131</v>
      </c>
      <c r="D25" s="249">
        <v>1</v>
      </c>
      <c r="E25" s="250">
        <v>1</v>
      </c>
      <c r="F25" s="251">
        <v>2</v>
      </c>
      <c r="G25" s="249">
        <v>29</v>
      </c>
      <c r="H25" s="250">
        <v>13</v>
      </c>
      <c r="I25" s="251">
        <v>42</v>
      </c>
      <c r="J25" s="249">
        <v>69</v>
      </c>
      <c r="K25" s="250">
        <v>30</v>
      </c>
      <c r="L25" s="251">
        <v>99</v>
      </c>
      <c r="M25" s="249">
        <v>42</v>
      </c>
      <c r="N25" s="250">
        <v>25</v>
      </c>
      <c r="O25" s="251">
        <v>67</v>
      </c>
      <c r="P25" s="249">
        <v>24</v>
      </c>
      <c r="Q25" s="250">
        <v>4</v>
      </c>
      <c r="R25" s="251">
        <v>28</v>
      </c>
      <c r="S25" s="249">
        <v>5</v>
      </c>
      <c r="T25" s="250">
        <v>0</v>
      </c>
      <c r="U25" s="251">
        <v>5</v>
      </c>
      <c r="V25" s="265">
        <v>170</v>
      </c>
      <c r="W25" s="265">
        <v>73</v>
      </c>
      <c r="X25" s="266">
        <v>243</v>
      </c>
      <c r="Y25" s="257">
        <v>43.89411764705882</v>
      </c>
      <c r="Z25" s="257">
        <v>41.726027397260275</v>
      </c>
      <c r="AA25" s="257">
        <v>43.242798353909464</v>
      </c>
      <c r="AB25" s="258">
        <v>37.5</v>
      </c>
      <c r="AC25" s="257">
        <v>175</v>
      </c>
      <c r="AD25" s="259">
        <v>57.142857142857139</v>
      </c>
      <c r="AE25" s="258">
        <v>54.54545454545454</v>
      </c>
      <c r="AF25" s="316">
        <v>55.319148936170215</v>
      </c>
      <c r="AG25" s="316">
        <v>54.777070063694268</v>
      </c>
      <c r="AH25" s="257"/>
    </row>
    <row r="26" spans="2:34">
      <c r="B26" s="604"/>
      <c r="C26" s="4" t="s">
        <v>132</v>
      </c>
      <c r="D26" s="249">
        <v>6</v>
      </c>
      <c r="E26" s="250">
        <v>0</v>
      </c>
      <c r="F26" s="251">
        <v>6</v>
      </c>
      <c r="G26" s="249">
        <v>23</v>
      </c>
      <c r="H26" s="250">
        <v>14</v>
      </c>
      <c r="I26" s="251">
        <v>37</v>
      </c>
      <c r="J26" s="249">
        <v>74</v>
      </c>
      <c r="K26" s="250">
        <v>39</v>
      </c>
      <c r="L26" s="251">
        <v>113</v>
      </c>
      <c r="M26" s="249">
        <v>93</v>
      </c>
      <c r="N26" s="250">
        <v>44</v>
      </c>
      <c r="O26" s="251">
        <v>137</v>
      </c>
      <c r="P26" s="249">
        <v>137</v>
      </c>
      <c r="Q26" s="250">
        <v>36</v>
      </c>
      <c r="R26" s="251">
        <v>173</v>
      </c>
      <c r="S26" s="249">
        <v>9</v>
      </c>
      <c r="T26" s="250">
        <v>7</v>
      </c>
      <c r="U26" s="251">
        <v>16</v>
      </c>
      <c r="V26" s="265">
        <v>342</v>
      </c>
      <c r="W26" s="265">
        <v>140</v>
      </c>
      <c r="X26" s="266">
        <v>482</v>
      </c>
      <c r="Y26" s="257">
        <v>50.055555555555557</v>
      </c>
      <c r="Z26" s="257">
        <v>48.035714285714285</v>
      </c>
      <c r="AA26" s="257">
        <v>49.468879668049794</v>
      </c>
      <c r="AB26" s="258">
        <v>10.948905109489052</v>
      </c>
      <c r="AC26" s="257">
        <v>13.888888888888889</v>
      </c>
      <c r="AD26" s="259">
        <v>11.560693641618498</v>
      </c>
      <c r="AE26" s="258">
        <v>19.58041958041958</v>
      </c>
      <c r="AF26" s="316">
        <v>38.613861386138616</v>
      </c>
      <c r="AG26" s="316">
        <v>24.547803617571059</v>
      </c>
      <c r="AH26" s="257"/>
    </row>
    <row r="27" spans="2:34">
      <c r="B27" s="604"/>
      <c r="C27" s="4" t="s">
        <v>133</v>
      </c>
      <c r="D27" s="249">
        <v>20</v>
      </c>
      <c r="E27" s="250">
        <v>3</v>
      </c>
      <c r="F27" s="251">
        <v>23</v>
      </c>
      <c r="G27" s="249">
        <v>119</v>
      </c>
      <c r="H27" s="250">
        <v>12</v>
      </c>
      <c r="I27" s="251">
        <v>131</v>
      </c>
      <c r="J27" s="249">
        <v>285</v>
      </c>
      <c r="K27" s="250">
        <v>33</v>
      </c>
      <c r="L27" s="251">
        <v>318</v>
      </c>
      <c r="M27" s="249">
        <v>476</v>
      </c>
      <c r="N27" s="250">
        <v>55</v>
      </c>
      <c r="O27" s="251">
        <v>531</v>
      </c>
      <c r="P27" s="249">
        <v>435</v>
      </c>
      <c r="Q27" s="250">
        <v>31</v>
      </c>
      <c r="R27" s="251">
        <v>466</v>
      </c>
      <c r="S27" s="249">
        <v>53</v>
      </c>
      <c r="T27" s="250">
        <v>7</v>
      </c>
      <c r="U27" s="251">
        <v>60</v>
      </c>
      <c r="V27" s="265">
        <v>1388</v>
      </c>
      <c r="W27" s="265">
        <v>141</v>
      </c>
      <c r="X27" s="266">
        <v>1529</v>
      </c>
      <c r="Y27" s="257">
        <v>49.215417867435157</v>
      </c>
      <c r="Z27" s="257">
        <v>48.063829787234042</v>
      </c>
      <c r="AA27" s="257">
        <v>49.109221713538261</v>
      </c>
      <c r="AB27" s="258">
        <v>13.793103448275861</v>
      </c>
      <c r="AC27" s="257">
        <v>32.258064516129032</v>
      </c>
      <c r="AD27" s="259">
        <v>15.021459227467812</v>
      </c>
      <c r="AE27" s="258">
        <v>23.268206039076379</v>
      </c>
      <c r="AF27" s="316">
        <v>30.555555555555557</v>
      </c>
      <c r="AG27" s="316">
        <v>23.905996758508913</v>
      </c>
      <c r="AH27" s="257"/>
    </row>
    <row r="28" spans="2:34">
      <c r="B28" s="604"/>
      <c r="C28" s="4" t="s">
        <v>134</v>
      </c>
      <c r="D28" s="249">
        <v>0</v>
      </c>
      <c r="E28" s="250">
        <v>0</v>
      </c>
      <c r="F28" s="251">
        <v>0</v>
      </c>
      <c r="G28" s="249">
        <v>2</v>
      </c>
      <c r="H28" s="250">
        <v>1</v>
      </c>
      <c r="I28" s="251">
        <v>3</v>
      </c>
      <c r="J28" s="249">
        <v>2</v>
      </c>
      <c r="K28" s="250">
        <v>0</v>
      </c>
      <c r="L28" s="251">
        <v>2</v>
      </c>
      <c r="M28" s="249">
        <v>1</v>
      </c>
      <c r="N28" s="250">
        <v>0</v>
      </c>
      <c r="O28" s="251">
        <v>1</v>
      </c>
      <c r="P28" s="249">
        <v>0</v>
      </c>
      <c r="Q28" s="250">
        <v>0</v>
      </c>
      <c r="R28" s="251">
        <v>0</v>
      </c>
      <c r="S28" s="249">
        <v>0</v>
      </c>
      <c r="T28" s="250">
        <v>0</v>
      </c>
      <c r="U28" s="251">
        <v>0</v>
      </c>
      <c r="V28" s="265">
        <v>5</v>
      </c>
      <c r="W28" s="265">
        <v>1</v>
      </c>
      <c r="X28" s="266">
        <v>6</v>
      </c>
      <c r="Y28" s="257">
        <v>37</v>
      </c>
      <c r="Z28" s="257">
        <v>32</v>
      </c>
      <c r="AA28" s="257">
        <v>36.166666666666664</v>
      </c>
      <c r="AB28" s="255" t="s">
        <v>79</v>
      </c>
      <c r="AC28" s="254" t="s">
        <v>79</v>
      </c>
      <c r="AD28" s="256" t="s">
        <v>79</v>
      </c>
      <c r="AE28" s="258">
        <v>150</v>
      </c>
      <c r="AF28" s="315" t="s">
        <v>79</v>
      </c>
      <c r="AG28" s="316">
        <v>200</v>
      </c>
      <c r="AH28" s="257"/>
    </row>
    <row r="29" spans="2:34" ht="3.75" customHeight="1">
      <c r="C29" s="262"/>
      <c r="D29" s="262">
        <v>0</v>
      </c>
      <c r="E29" s="262">
        <v>0</v>
      </c>
      <c r="F29" s="262">
        <v>0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</row>
    <row r="30" spans="2:34">
      <c r="B30" s="603" t="s">
        <v>117</v>
      </c>
      <c r="C30" s="240" t="s">
        <v>69</v>
      </c>
      <c r="D30" s="241">
        <v>356</v>
      </c>
      <c r="E30" s="242">
        <v>91</v>
      </c>
      <c r="F30" s="243">
        <v>447</v>
      </c>
      <c r="G30" s="241">
        <v>1937</v>
      </c>
      <c r="H30" s="242">
        <v>787</v>
      </c>
      <c r="I30" s="243">
        <v>2724</v>
      </c>
      <c r="J30" s="241">
        <v>4019</v>
      </c>
      <c r="K30" s="242">
        <v>1708</v>
      </c>
      <c r="L30" s="243">
        <v>5727</v>
      </c>
      <c r="M30" s="241">
        <v>4461</v>
      </c>
      <c r="N30" s="242">
        <v>1790</v>
      </c>
      <c r="O30" s="243">
        <v>6251</v>
      </c>
      <c r="P30" s="241">
        <v>3627</v>
      </c>
      <c r="Q30" s="242">
        <v>1265</v>
      </c>
      <c r="R30" s="243">
        <v>4892</v>
      </c>
      <c r="S30" s="241">
        <v>383</v>
      </c>
      <c r="T30" s="242">
        <v>124</v>
      </c>
      <c r="U30" s="243">
        <v>507</v>
      </c>
      <c r="V30" s="263">
        <v>14783</v>
      </c>
      <c r="W30" s="263">
        <v>5765</v>
      </c>
      <c r="X30" s="264">
        <v>20548</v>
      </c>
      <c r="Y30" s="246">
        <v>46.482040181289321</v>
      </c>
      <c r="Z30" s="246">
        <v>45.949696444058979</v>
      </c>
      <c r="AA30" s="246">
        <v>46.33268444617481</v>
      </c>
      <c r="AB30" s="247">
        <v>28.894403087951474</v>
      </c>
      <c r="AC30" s="246">
        <v>29.960474308300395</v>
      </c>
      <c r="AD30" s="248">
        <v>29.170073589533935</v>
      </c>
      <c r="AE30" s="247">
        <v>36.816288755205925</v>
      </c>
      <c r="AF30" s="308">
        <v>38.017716064160886</v>
      </c>
      <c r="AG30" s="308">
        <v>37.151248164464022</v>
      </c>
      <c r="AH30" s="246"/>
    </row>
    <row r="31" spans="2:34">
      <c r="B31" s="604"/>
      <c r="C31" s="4" t="s">
        <v>129</v>
      </c>
      <c r="D31" s="249">
        <v>0</v>
      </c>
      <c r="E31" s="250">
        <v>0</v>
      </c>
      <c r="F31" s="251">
        <v>0</v>
      </c>
      <c r="G31" s="249">
        <v>1</v>
      </c>
      <c r="H31" s="250">
        <v>1</v>
      </c>
      <c r="I31" s="251">
        <v>2</v>
      </c>
      <c r="J31" s="249">
        <v>19</v>
      </c>
      <c r="K31" s="250">
        <v>12</v>
      </c>
      <c r="L31" s="251">
        <v>31</v>
      </c>
      <c r="M31" s="249">
        <v>40</v>
      </c>
      <c r="N31" s="250">
        <v>19</v>
      </c>
      <c r="O31" s="251">
        <v>59</v>
      </c>
      <c r="P31" s="249">
        <v>36</v>
      </c>
      <c r="Q31" s="250">
        <v>7</v>
      </c>
      <c r="R31" s="251">
        <v>43</v>
      </c>
      <c r="S31" s="249">
        <v>16</v>
      </c>
      <c r="T31" s="250">
        <v>1</v>
      </c>
      <c r="U31" s="251">
        <v>17</v>
      </c>
      <c r="V31" s="265">
        <v>112</v>
      </c>
      <c r="W31" s="265">
        <v>40</v>
      </c>
      <c r="X31" s="266">
        <v>152</v>
      </c>
      <c r="Y31" s="257">
        <v>53.321428571428569</v>
      </c>
      <c r="Z31" s="257">
        <v>48.575000000000003</v>
      </c>
      <c r="AA31" s="257">
        <v>52.07236842105263</v>
      </c>
      <c r="AB31" s="258">
        <v>0</v>
      </c>
      <c r="AC31" s="257">
        <v>0</v>
      </c>
      <c r="AD31" s="259">
        <v>0</v>
      </c>
      <c r="AE31" s="258">
        <v>4.6728971962616823</v>
      </c>
      <c r="AF31" s="316">
        <v>8.1081081081081088</v>
      </c>
      <c r="AG31" s="316">
        <v>5.5555555555555554</v>
      </c>
      <c r="AH31" s="257"/>
    </row>
    <row r="32" spans="2:34">
      <c r="B32" s="604"/>
      <c r="C32" s="4" t="s">
        <v>130</v>
      </c>
      <c r="D32" s="249">
        <v>1</v>
      </c>
      <c r="E32" s="250">
        <v>0</v>
      </c>
      <c r="F32" s="251">
        <v>1</v>
      </c>
      <c r="G32" s="249">
        <v>10</v>
      </c>
      <c r="H32" s="250">
        <v>5</v>
      </c>
      <c r="I32" s="251">
        <v>15</v>
      </c>
      <c r="J32" s="249">
        <v>134</v>
      </c>
      <c r="K32" s="250">
        <v>116</v>
      </c>
      <c r="L32" s="251">
        <v>250</v>
      </c>
      <c r="M32" s="249">
        <v>166</v>
      </c>
      <c r="N32" s="250">
        <v>156</v>
      </c>
      <c r="O32" s="251">
        <v>322</v>
      </c>
      <c r="P32" s="249">
        <v>100</v>
      </c>
      <c r="Q32" s="250">
        <v>74</v>
      </c>
      <c r="R32" s="251">
        <v>174</v>
      </c>
      <c r="S32" s="249">
        <v>18</v>
      </c>
      <c r="T32" s="250">
        <v>6</v>
      </c>
      <c r="U32" s="251">
        <v>24</v>
      </c>
      <c r="V32" s="265">
        <v>429</v>
      </c>
      <c r="W32" s="265">
        <v>357</v>
      </c>
      <c r="X32" s="266">
        <v>786</v>
      </c>
      <c r="Y32" s="257">
        <v>49.069930069930066</v>
      </c>
      <c r="Z32" s="257">
        <v>48.31652661064426</v>
      </c>
      <c r="AA32" s="257">
        <v>48.727735368956743</v>
      </c>
      <c r="AB32" s="258">
        <v>3</v>
      </c>
      <c r="AC32" s="257">
        <v>0</v>
      </c>
      <c r="AD32" s="259">
        <v>1.7241379310344827</v>
      </c>
      <c r="AE32" s="258">
        <v>13.793103448275861</v>
      </c>
      <c r="AF32" s="316">
        <v>13.333333333333334</v>
      </c>
      <c r="AG32" s="316">
        <v>13.583815028901732</v>
      </c>
      <c r="AH32" s="257"/>
    </row>
    <row r="33" spans="2:116">
      <c r="B33" s="604"/>
      <c r="C33" s="4" t="s">
        <v>131</v>
      </c>
      <c r="D33" s="249">
        <v>6</v>
      </c>
      <c r="E33" s="250">
        <v>8</v>
      </c>
      <c r="F33" s="251">
        <v>14</v>
      </c>
      <c r="G33" s="249">
        <v>155</v>
      </c>
      <c r="H33" s="250">
        <v>212</v>
      </c>
      <c r="I33" s="251">
        <v>367</v>
      </c>
      <c r="J33" s="249">
        <v>327</v>
      </c>
      <c r="K33" s="250">
        <v>483</v>
      </c>
      <c r="L33" s="251">
        <v>810</v>
      </c>
      <c r="M33" s="249">
        <v>256</v>
      </c>
      <c r="N33" s="250">
        <v>395</v>
      </c>
      <c r="O33" s="251">
        <v>651</v>
      </c>
      <c r="P33" s="249">
        <v>90</v>
      </c>
      <c r="Q33" s="250">
        <v>134</v>
      </c>
      <c r="R33" s="251">
        <v>224</v>
      </c>
      <c r="S33" s="249">
        <v>22</v>
      </c>
      <c r="T33" s="250">
        <v>6</v>
      </c>
      <c r="U33" s="251">
        <v>28</v>
      </c>
      <c r="V33" s="265">
        <v>856</v>
      </c>
      <c r="W33" s="265">
        <v>1238</v>
      </c>
      <c r="X33" s="266">
        <v>2094</v>
      </c>
      <c r="Y33" s="257">
        <v>43.306074766355138</v>
      </c>
      <c r="Z33" s="257">
        <v>43.141357027463648</v>
      </c>
      <c r="AA33" s="257">
        <v>43.208691499522445</v>
      </c>
      <c r="AB33" s="258">
        <v>68.888888888888886</v>
      </c>
      <c r="AC33" s="257">
        <v>70.149253731343293</v>
      </c>
      <c r="AD33" s="259">
        <v>69.642857142857139</v>
      </c>
      <c r="AE33" s="258">
        <v>53.13059033989267</v>
      </c>
      <c r="AF33" s="316">
        <v>48.79807692307692</v>
      </c>
      <c r="AG33" s="316">
        <v>50.539180445722501</v>
      </c>
      <c r="AH33" s="257"/>
    </row>
    <row r="34" spans="2:116">
      <c r="B34" s="604"/>
      <c r="C34" s="4" t="s">
        <v>132</v>
      </c>
      <c r="D34" s="249">
        <v>42</v>
      </c>
      <c r="E34" s="250">
        <v>48</v>
      </c>
      <c r="F34" s="251">
        <v>90</v>
      </c>
      <c r="G34" s="249">
        <v>269</v>
      </c>
      <c r="H34" s="250">
        <v>313</v>
      </c>
      <c r="I34" s="251">
        <v>582</v>
      </c>
      <c r="J34" s="249">
        <v>647</v>
      </c>
      <c r="K34" s="250">
        <v>626</v>
      </c>
      <c r="L34" s="251">
        <v>1273</v>
      </c>
      <c r="M34" s="249">
        <v>560</v>
      </c>
      <c r="N34" s="250">
        <v>681</v>
      </c>
      <c r="O34" s="251">
        <v>1241</v>
      </c>
      <c r="P34" s="249">
        <v>402</v>
      </c>
      <c r="Q34" s="250">
        <v>510</v>
      </c>
      <c r="R34" s="251">
        <v>912</v>
      </c>
      <c r="S34" s="249">
        <v>40</v>
      </c>
      <c r="T34" s="250">
        <v>45</v>
      </c>
      <c r="U34" s="251">
        <v>85</v>
      </c>
      <c r="V34" s="265">
        <v>1960</v>
      </c>
      <c r="W34" s="265">
        <v>2223</v>
      </c>
      <c r="X34" s="266">
        <v>4183</v>
      </c>
      <c r="Y34" s="257">
        <v>45.325000000000003</v>
      </c>
      <c r="Z34" s="257">
        <v>45.901034637876741</v>
      </c>
      <c r="AA34" s="257">
        <v>45.63112598613435</v>
      </c>
      <c r="AB34" s="258">
        <v>34.079601990049753</v>
      </c>
      <c r="AC34" s="257">
        <v>32.941176470588232</v>
      </c>
      <c r="AD34" s="259">
        <v>33.442982456140349</v>
      </c>
      <c r="AE34" s="258">
        <v>43.065693430656928</v>
      </c>
      <c r="AF34" s="316">
        <v>40.785307156428118</v>
      </c>
      <c r="AG34" s="316">
        <v>41.844693116310616</v>
      </c>
      <c r="AH34" s="257"/>
    </row>
    <row r="35" spans="2:116">
      <c r="B35" s="604"/>
      <c r="C35" s="4" t="s">
        <v>133</v>
      </c>
      <c r="D35" s="249">
        <v>303</v>
      </c>
      <c r="E35" s="250">
        <v>35</v>
      </c>
      <c r="F35" s="251">
        <v>338</v>
      </c>
      <c r="G35" s="249">
        <v>1475</v>
      </c>
      <c r="H35" s="250">
        <v>251</v>
      </c>
      <c r="I35" s="251">
        <v>1726</v>
      </c>
      <c r="J35" s="249">
        <v>2817</v>
      </c>
      <c r="K35" s="250">
        <v>456</v>
      </c>
      <c r="L35" s="251">
        <v>3273</v>
      </c>
      <c r="M35" s="249">
        <v>3377</v>
      </c>
      <c r="N35" s="250">
        <v>520</v>
      </c>
      <c r="O35" s="251">
        <v>3897</v>
      </c>
      <c r="P35" s="249">
        <v>2963</v>
      </c>
      <c r="Q35" s="250">
        <v>513</v>
      </c>
      <c r="R35" s="251">
        <v>3476</v>
      </c>
      <c r="S35" s="249">
        <v>285</v>
      </c>
      <c r="T35" s="250">
        <v>65</v>
      </c>
      <c r="U35" s="251">
        <v>350</v>
      </c>
      <c r="V35" s="265">
        <v>11220</v>
      </c>
      <c r="W35" s="265">
        <v>1840</v>
      </c>
      <c r="X35" s="266">
        <v>13060</v>
      </c>
      <c r="Y35" s="257">
        <v>46.792067736185381</v>
      </c>
      <c r="Z35" s="257">
        <v>47.245652173913044</v>
      </c>
      <c r="AA35" s="257">
        <v>46.85597243491577</v>
      </c>
      <c r="AB35" s="258">
        <v>28.180897738778267</v>
      </c>
      <c r="AC35" s="257">
        <v>22.612085769980506</v>
      </c>
      <c r="AD35" s="259">
        <v>27.359033371691599</v>
      </c>
      <c r="AE35" s="258">
        <v>35.884703887610513</v>
      </c>
      <c r="AF35" s="316">
        <v>35.294117647058826</v>
      </c>
      <c r="AG35" s="316">
        <v>35.80118540085266</v>
      </c>
      <c r="AH35" s="257"/>
    </row>
    <row r="36" spans="2:116">
      <c r="B36" s="604"/>
      <c r="C36" s="4" t="s">
        <v>134</v>
      </c>
      <c r="D36" s="249">
        <v>4</v>
      </c>
      <c r="E36" s="250">
        <v>0</v>
      </c>
      <c r="F36" s="251">
        <v>4</v>
      </c>
      <c r="G36" s="249">
        <v>20</v>
      </c>
      <c r="H36" s="250">
        <v>3</v>
      </c>
      <c r="I36" s="251">
        <v>23</v>
      </c>
      <c r="J36" s="249">
        <v>63</v>
      </c>
      <c r="K36" s="250">
        <v>11</v>
      </c>
      <c r="L36" s="251">
        <v>74</v>
      </c>
      <c r="M36" s="249">
        <v>50</v>
      </c>
      <c r="N36" s="250">
        <v>11</v>
      </c>
      <c r="O36" s="251">
        <v>61</v>
      </c>
      <c r="P36" s="249">
        <v>27</v>
      </c>
      <c r="Q36" s="250">
        <v>21</v>
      </c>
      <c r="R36" s="251">
        <v>48</v>
      </c>
      <c r="S36" s="249">
        <v>1</v>
      </c>
      <c r="T36" s="250">
        <v>1</v>
      </c>
      <c r="U36" s="251">
        <v>2</v>
      </c>
      <c r="V36" s="265">
        <v>165</v>
      </c>
      <c r="W36" s="265">
        <v>47</v>
      </c>
      <c r="X36" s="266">
        <v>212</v>
      </c>
      <c r="Y36" s="257">
        <v>44.424242424242422</v>
      </c>
      <c r="Z36" s="257">
        <v>50.404255319148938</v>
      </c>
      <c r="AA36" s="257">
        <v>45.75</v>
      </c>
      <c r="AB36" s="258">
        <v>33.333333333333329</v>
      </c>
      <c r="AC36" s="257">
        <v>4.7619047619047619</v>
      </c>
      <c r="AD36" s="259">
        <v>20.833333333333336</v>
      </c>
      <c r="AE36" s="258">
        <v>51.37614678899083</v>
      </c>
      <c r="AF36" s="316">
        <v>20.512820512820511</v>
      </c>
      <c r="AG36" s="316">
        <v>43.243243243243242</v>
      </c>
      <c r="AH36" s="257"/>
    </row>
    <row r="37" spans="2:116">
      <c r="B37" s="604"/>
      <c r="C37" s="4" t="s">
        <v>135</v>
      </c>
      <c r="D37" s="249">
        <v>0</v>
      </c>
      <c r="E37" s="250">
        <v>0</v>
      </c>
      <c r="F37" s="251">
        <v>0</v>
      </c>
      <c r="G37" s="249">
        <v>0</v>
      </c>
      <c r="H37" s="250">
        <v>1</v>
      </c>
      <c r="I37" s="251">
        <v>1</v>
      </c>
      <c r="J37" s="249">
        <v>3</v>
      </c>
      <c r="K37" s="250">
        <v>3</v>
      </c>
      <c r="L37" s="251">
        <v>6</v>
      </c>
      <c r="M37" s="249">
        <v>8</v>
      </c>
      <c r="N37" s="250">
        <v>7</v>
      </c>
      <c r="O37" s="251">
        <v>15</v>
      </c>
      <c r="P37" s="249">
        <v>5</v>
      </c>
      <c r="Q37" s="250">
        <v>3</v>
      </c>
      <c r="R37" s="251">
        <v>8</v>
      </c>
      <c r="S37" s="249">
        <v>1</v>
      </c>
      <c r="T37" s="250">
        <v>0</v>
      </c>
      <c r="U37" s="251">
        <v>1</v>
      </c>
      <c r="V37" s="265">
        <v>17</v>
      </c>
      <c r="W37" s="265">
        <v>14</v>
      </c>
      <c r="X37" s="266">
        <v>31</v>
      </c>
      <c r="Y37" s="257">
        <v>52</v>
      </c>
      <c r="Z37" s="257">
        <v>48.071428571428569</v>
      </c>
      <c r="AA37" s="257">
        <v>50.225806451612904</v>
      </c>
      <c r="AB37" s="258">
        <v>0</v>
      </c>
      <c r="AC37" s="257">
        <v>0</v>
      </c>
      <c r="AD37" s="259">
        <v>0</v>
      </c>
      <c r="AE37" s="258">
        <v>13.333333333333334</v>
      </c>
      <c r="AF37" s="316">
        <v>27.27272727272727</v>
      </c>
      <c r="AG37" s="316">
        <v>19.230769230769234</v>
      </c>
      <c r="AH37" s="257"/>
    </row>
    <row r="38" spans="2:116">
      <c r="B38" s="604"/>
      <c r="C38" s="4" t="s">
        <v>137</v>
      </c>
      <c r="D38" s="249">
        <v>0</v>
      </c>
      <c r="E38" s="250">
        <v>0</v>
      </c>
      <c r="F38" s="251">
        <v>0</v>
      </c>
      <c r="G38" s="249">
        <v>1</v>
      </c>
      <c r="H38" s="250">
        <v>0</v>
      </c>
      <c r="I38" s="251">
        <v>1</v>
      </c>
      <c r="J38" s="249">
        <v>1</v>
      </c>
      <c r="K38" s="250">
        <v>0</v>
      </c>
      <c r="L38" s="251">
        <v>1</v>
      </c>
      <c r="M38" s="249">
        <v>0</v>
      </c>
      <c r="N38" s="250">
        <v>0</v>
      </c>
      <c r="O38" s="251">
        <v>0</v>
      </c>
      <c r="P38" s="249">
        <v>0</v>
      </c>
      <c r="Q38" s="250">
        <v>0</v>
      </c>
      <c r="R38" s="251">
        <v>0</v>
      </c>
      <c r="S38" s="249">
        <v>0</v>
      </c>
      <c r="T38" s="250">
        <v>0</v>
      </c>
      <c r="U38" s="251">
        <v>0</v>
      </c>
      <c r="V38" s="265">
        <v>2</v>
      </c>
      <c r="W38" s="265">
        <v>0</v>
      </c>
      <c r="X38" s="266">
        <v>2</v>
      </c>
      <c r="Y38" s="257">
        <v>34.5</v>
      </c>
      <c r="Z38" s="254" t="s">
        <v>79</v>
      </c>
      <c r="AA38" s="257">
        <v>34.5</v>
      </c>
      <c r="AB38" s="255" t="s">
        <v>79</v>
      </c>
      <c r="AC38" s="254" t="s">
        <v>79</v>
      </c>
      <c r="AD38" s="256" t="s">
        <v>79</v>
      </c>
      <c r="AE38" s="255" t="s">
        <v>79</v>
      </c>
      <c r="AF38" s="315" t="s">
        <v>79</v>
      </c>
      <c r="AG38" s="315" t="s">
        <v>79</v>
      </c>
      <c r="AH38" s="254"/>
    </row>
    <row r="39" spans="2:116">
      <c r="B39" s="604"/>
      <c r="C39" s="4" t="s">
        <v>138</v>
      </c>
      <c r="D39" s="249">
        <v>0</v>
      </c>
      <c r="E39" s="250">
        <v>0</v>
      </c>
      <c r="F39" s="251">
        <v>0</v>
      </c>
      <c r="G39" s="249">
        <v>0</v>
      </c>
      <c r="H39" s="250">
        <v>1</v>
      </c>
      <c r="I39" s="251">
        <v>1</v>
      </c>
      <c r="J39" s="249">
        <v>1</v>
      </c>
      <c r="K39" s="250">
        <v>1</v>
      </c>
      <c r="L39" s="251">
        <v>2</v>
      </c>
      <c r="M39" s="249">
        <v>1</v>
      </c>
      <c r="N39" s="250">
        <v>1</v>
      </c>
      <c r="O39" s="251">
        <v>2</v>
      </c>
      <c r="P39" s="249">
        <v>0</v>
      </c>
      <c r="Q39" s="250">
        <v>3</v>
      </c>
      <c r="R39" s="251">
        <v>3</v>
      </c>
      <c r="S39" s="249">
        <v>0</v>
      </c>
      <c r="T39" s="250">
        <v>0</v>
      </c>
      <c r="U39" s="251">
        <v>0</v>
      </c>
      <c r="V39" s="265">
        <v>2</v>
      </c>
      <c r="W39" s="265">
        <v>6</v>
      </c>
      <c r="X39" s="266">
        <v>8</v>
      </c>
      <c r="Y39" s="257">
        <v>42</v>
      </c>
      <c r="Z39" s="257">
        <v>47.833333333333336</v>
      </c>
      <c r="AA39" s="257">
        <v>46.375</v>
      </c>
      <c r="AB39" s="255" t="s">
        <v>79</v>
      </c>
      <c r="AC39" s="257">
        <v>0</v>
      </c>
      <c r="AD39" s="259">
        <v>0</v>
      </c>
      <c r="AE39" s="258">
        <v>100</v>
      </c>
      <c r="AF39" s="316">
        <v>50</v>
      </c>
      <c r="AG39" s="316">
        <v>60</v>
      </c>
      <c r="AH39" s="257"/>
    </row>
    <row r="40" spans="2:116">
      <c r="B40" s="604"/>
      <c r="C40" s="289" t="s">
        <v>142</v>
      </c>
      <c r="D40" s="267">
        <v>0</v>
      </c>
      <c r="E40" s="268">
        <v>0</v>
      </c>
      <c r="F40" s="269">
        <v>0</v>
      </c>
      <c r="G40" s="267">
        <v>6</v>
      </c>
      <c r="H40" s="268">
        <v>0</v>
      </c>
      <c r="I40" s="269">
        <v>6</v>
      </c>
      <c r="J40" s="267">
        <v>7</v>
      </c>
      <c r="K40" s="268">
        <v>0</v>
      </c>
      <c r="L40" s="269">
        <v>7</v>
      </c>
      <c r="M40" s="267">
        <v>3</v>
      </c>
      <c r="N40" s="268">
        <v>0</v>
      </c>
      <c r="O40" s="269">
        <v>3</v>
      </c>
      <c r="P40" s="267">
        <v>4</v>
      </c>
      <c r="Q40" s="268">
        <v>0</v>
      </c>
      <c r="R40" s="269">
        <v>4</v>
      </c>
      <c r="S40" s="267">
        <v>0</v>
      </c>
      <c r="T40" s="268">
        <v>0</v>
      </c>
      <c r="U40" s="269">
        <v>0</v>
      </c>
      <c r="V40" s="270">
        <v>20</v>
      </c>
      <c r="W40" s="270">
        <v>0</v>
      </c>
      <c r="X40" s="271">
        <v>20</v>
      </c>
      <c r="Y40" s="290">
        <v>42</v>
      </c>
      <c r="Z40" s="273" t="s">
        <v>79</v>
      </c>
      <c r="AA40" s="290">
        <v>42</v>
      </c>
      <c r="AB40" s="291">
        <v>50</v>
      </c>
      <c r="AC40" s="273" t="s">
        <v>79</v>
      </c>
      <c r="AD40" s="292">
        <v>50</v>
      </c>
      <c r="AE40" s="291">
        <v>100</v>
      </c>
      <c r="AF40" s="273" t="s">
        <v>79</v>
      </c>
      <c r="AG40" s="290">
        <v>100</v>
      </c>
      <c r="AH40" s="257"/>
    </row>
    <row r="42" spans="2:116" s="154" customFormat="1">
      <c r="B42" s="527" t="s">
        <v>312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82"/>
      <c r="AG42" s="94"/>
      <c r="AH42" s="82"/>
      <c r="AI42" s="94"/>
      <c r="AJ42" s="82"/>
      <c r="AK42" s="94"/>
      <c r="AL42" s="82"/>
      <c r="AM42" s="94"/>
      <c r="AN42" s="82"/>
      <c r="AO42" s="94"/>
      <c r="AP42" s="82"/>
      <c r="AQ42" s="94"/>
      <c r="AR42" s="148"/>
      <c r="AS42" s="94"/>
      <c r="AT42" s="94"/>
      <c r="AU42" s="94"/>
      <c r="AV42" s="82"/>
      <c r="AW42" s="94"/>
      <c r="AX42" s="94"/>
      <c r="AY42" s="94"/>
      <c r="AZ42" s="94"/>
      <c r="BA42" s="94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94"/>
      <c r="BM42" s="148"/>
      <c r="BN42" s="148"/>
      <c r="BO42" s="148"/>
      <c r="BP42" s="148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93"/>
      <c r="DI42" s="93"/>
      <c r="DJ42" s="93"/>
      <c r="DK42" s="93"/>
      <c r="DL42" s="93"/>
    </row>
    <row r="43" spans="2:116" s="154" customFormat="1">
      <c r="B43" s="85" t="s">
        <v>82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86" customFormat="1" ht="32.25" customHeight="1">
      <c r="B44" s="600" t="s">
        <v>83</v>
      </c>
      <c r="C44" s="600"/>
      <c r="D44" s="600"/>
      <c r="E44" s="600"/>
      <c r="F44" s="600"/>
      <c r="G44" s="600"/>
      <c r="H44" s="600"/>
      <c r="I44" s="600"/>
      <c r="J44" s="600"/>
      <c r="K44" s="600"/>
      <c r="L44" s="600"/>
      <c r="M44" s="600"/>
      <c r="N44" s="600"/>
      <c r="O44" s="600"/>
    </row>
    <row r="45" spans="2:116" s="154" customFormat="1" ht="34.15" customHeight="1">
      <c r="B45" s="554" t="s">
        <v>320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2:116" s="155" customFormat="1" ht="19.899999999999999" customHeight="1">
      <c r="B46" s="593" t="s">
        <v>144</v>
      </c>
      <c r="C46" s="593"/>
      <c r="D46" s="593"/>
      <c r="E46" s="593"/>
      <c r="F46" s="593"/>
      <c r="G46" s="593"/>
      <c r="H46" s="593"/>
      <c r="I46" s="593"/>
      <c r="J46" s="593"/>
      <c r="K46" s="593"/>
      <c r="L46" s="593"/>
      <c r="M46" s="593"/>
      <c r="N46" s="593"/>
      <c r="O46" s="593"/>
      <c r="P46" s="593"/>
      <c r="Q46" s="593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7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2:116">
      <c r="B47" s="468" t="s">
        <v>306</v>
      </c>
    </row>
    <row r="48" spans="2:116">
      <c r="B48" s="468" t="s">
        <v>307</v>
      </c>
    </row>
    <row r="49" spans="2:2">
      <c r="B49" s="468" t="s">
        <v>317</v>
      </c>
    </row>
    <row r="50" spans="2:2">
      <c r="B50" s="468" t="s">
        <v>309</v>
      </c>
    </row>
  </sheetData>
  <mergeCells count="18">
    <mergeCell ref="D5:AG5"/>
    <mergeCell ref="D6:AG6"/>
    <mergeCell ref="D7:F7"/>
    <mergeCell ref="G7:I7"/>
    <mergeCell ref="J7:L7"/>
    <mergeCell ref="M7:O7"/>
    <mergeCell ref="P7:R7"/>
    <mergeCell ref="S7:U7"/>
    <mergeCell ref="V7:X7"/>
    <mergeCell ref="Y7:AA7"/>
    <mergeCell ref="B45:P45"/>
    <mergeCell ref="B46:Q46"/>
    <mergeCell ref="AB7:AD7"/>
    <mergeCell ref="AE7:AG7"/>
    <mergeCell ref="B9:B20"/>
    <mergeCell ref="B22:B28"/>
    <mergeCell ref="B30:B40"/>
    <mergeCell ref="B44:O44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1"/>
  <sheetViews>
    <sheetView showGridLines="0" zoomScaleNormal="100" workbookViewId="0"/>
  </sheetViews>
  <sheetFormatPr defaultRowHeight="15"/>
  <cols>
    <col min="1" max="1" width="3.140625" style="441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1"/>
      <c r="B1" s="98" t="s">
        <v>5</v>
      </c>
      <c r="C1" s="99"/>
    </row>
    <row r="2" spans="1:41" ht="16.5">
      <c r="A2" s="436"/>
      <c r="B2" s="68" t="s">
        <v>159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36"/>
      <c r="B3" s="68" t="s">
        <v>160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  <c r="AE3" s="61"/>
    </row>
    <row r="4" spans="1:41" ht="16.5">
      <c r="A4" s="436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3" customHeight="1">
      <c r="A5" s="436"/>
      <c r="B5" s="4"/>
      <c r="C5" s="4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</row>
    <row r="6" spans="1:41" ht="16.5">
      <c r="A6" s="437"/>
      <c r="B6" s="4"/>
      <c r="C6" s="4"/>
      <c r="E6" s="625">
        <v>41274</v>
      </c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  <c r="AL6" s="625"/>
      <c r="AM6" s="625"/>
      <c r="AN6" s="625"/>
      <c r="AO6" s="625"/>
    </row>
    <row r="7" spans="1:41" s="101" customFormat="1" ht="18" customHeight="1">
      <c r="A7" s="438"/>
      <c r="B7" s="361" t="s">
        <v>49</v>
      </c>
      <c r="C7" s="360"/>
      <c r="E7" s="628" t="s">
        <v>109</v>
      </c>
      <c r="F7" s="629"/>
      <c r="G7" s="629"/>
      <c r="H7" s="629"/>
      <c r="I7" s="629"/>
      <c r="J7" s="630"/>
      <c r="K7" s="628" t="s">
        <v>161</v>
      </c>
      <c r="L7" s="629"/>
      <c r="M7" s="629"/>
      <c r="N7" s="629"/>
      <c r="O7" s="629"/>
      <c r="P7" s="630"/>
      <c r="Q7" s="628" t="s">
        <v>111</v>
      </c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30"/>
      <c r="AC7" s="607" t="s">
        <v>69</v>
      </c>
      <c r="AD7" s="608"/>
      <c r="AE7" s="609"/>
      <c r="AF7" s="626" t="s">
        <v>162</v>
      </c>
      <c r="AG7" s="627"/>
      <c r="AH7" s="627"/>
      <c r="AI7" s="627"/>
      <c r="AJ7" s="627"/>
      <c r="AK7" s="627"/>
      <c r="AL7" s="627"/>
      <c r="AM7" s="627"/>
      <c r="AN7" s="627"/>
      <c r="AO7" s="627"/>
    </row>
    <row r="8" spans="1:41" s="101" customFormat="1" ht="29.25" customHeight="1">
      <c r="A8" s="438"/>
      <c r="B8" s="360"/>
      <c r="C8" s="360"/>
      <c r="D8" s="361"/>
      <c r="E8" s="622" t="s">
        <v>163</v>
      </c>
      <c r="F8" s="623"/>
      <c r="G8" s="624"/>
      <c r="H8" s="622" t="s">
        <v>164</v>
      </c>
      <c r="I8" s="623"/>
      <c r="J8" s="624"/>
      <c r="K8" s="622" t="s">
        <v>165</v>
      </c>
      <c r="L8" s="623"/>
      <c r="M8" s="624"/>
      <c r="N8" s="622" t="s">
        <v>166</v>
      </c>
      <c r="O8" s="623"/>
      <c r="P8" s="624"/>
      <c r="Q8" s="622" t="s">
        <v>167</v>
      </c>
      <c r="R8" s="623"/>
      <c r="S8" s="624"/>
      <c r="T8" s="622" t="s">
        <v>168</v>
      </c>
      <c r="U8" s="623"/>
      <c r="V8" s="624"/>
      <c r="W8" s="622" t="s">
        <v>169</v>
      </c>
      <c r="X8" s="623"/>
      <c r="Y8" s="624"/>
      <c r="Z8" s="622" t="s">
        <v>170</v>
      </c>
      <c r="AA8" s="623"/>
      <c r="AB8" s="624"/>
      <c r="AC8" s="610"/>
      <c r="AD8" s="611"/>
      <c r="AE8" s="612"/>
      <c r="AF8" s="614" t="s">
        <v>109</v>
      </c>
      <c r="AG8" s="615"/>
      <c r="AH8" s="616"/>
      <c r="AI8" s="614" t="s">
        <v>161</v>
      </c>
      <c r="AJ8" s="615"/>
      <c r="AK8" s="616"/>
      <c r="AL8" s="617" t="s">
        <v>171</v>
      </c>
      <c r="AM8" s="618"/>
      <c r="AN8" s="619"/>
      <c r="AO8" s="620" t="s">
        <v>69</v>
      </c>
    </row>
    <row r="9" spans="1:41" s="101" customFormat="1" ht="16.5" customHeight="1">
      <c r="A9" s="439"/>
      <c r="B9" s="634" t="s">
        <v>274</v>
      </c>
      <c r="C9" s="634"/>
      <c r="D9" s="442" t="s">
        <v>127</v>
      </c>
      <c r="E9" s="293" t="s">
        <v>67</v>
      </c>
      <c r="F9" s="294" t="s">
        <v>68</v>
      </c>
      <c r="G9" s="295" t="s">
        <v>128</v>
      </c>
      <c r="H9" s="293" t="s">
        <v>67</v>
      </c>
      <c r="I9" s="294" t="s">
        <v>68</v>
      </c>
      <c r="J9" s="295" t="s">
        <v>128</v>
      </c>
      <c r="K9" s="293" t="s">
        <v>67</v>
      </c>
      <c r="L9" s="294" t="s">
        <v>68</v>
      </c>
      <c r="M9" s="295" t="s">
        <v>128</v>
      </c>
      <c r="N9" s="293" t="s">
        <v>67</v>
      </c>
      <c r="O9" s="294" t="s">
        <v>68</v>
      </c>
      <c r="P9" s="295" t="s">
        <v>128</v>
      </c>
      <c r="Q9" s="293" t="s">
        <v>67</v>
      </c>
      <c r="R9" s="294" t="s">
        <v>68</v>
      </c>
      <c r="S9" s="295" t="s">
        <v>128</v>
      </c>
      <c r="T9" s="293" t="s">
        <v>67</v>
      </c>
      <c r="U9" s="294" t="s">
        <v>68</v>
      </c>
      <c r="V9" s="295" t="s">
        <v>128</v>
      </c>
      <c r="W9" s="293" t="s">
        <v>67</v>
      </c>
      <c r="X9" s="294" t="s">
        <v>68</v>
      </c>
      <c r="Y9" s="295" t="s">
        <v>128</v>
      </c>
      <c r="Z9" s="293" t="s">
        <v>67</v>
      </c>
      <c r="AA9" s="294" t="s">
        <v>68</v>
      </c>
      <c r="AB9" s="295" t="s">
        <v>128</v>
      </c>
      <c r="AC9" s="513" t="s">
        <v>67</v>
      </c>
      <c r="AD9" s="513" t="s">
        <v>68</v>
      </c>
      <c r="AE9" s="513" t="s">
        <v>128</v>
      </c>
      <c r="AF9" s="293" t="s">
        <v>67</v>
      </c>
      <c r="AG9" s="294" t="s">
        <v>68</v>
      </c>
      <c r="AH9" s="295" t="s">
        <v>128</v>
      </c>
      <c r="AI9" s="293" t="s">
        <v>67</v>
      </c>
      <c r="AJ9" s="294" t="s">
        <v>68</v>
      </c>
      <c r="AK9" s="295" t="s">
        <v>128</v>
      </c>
      <c r="AL9" s="293" t="s">
        <v>67</v>
      </c>
      <c r="AM9" s="294" t="s">
        <v>68</v>
      </c>
      <c r="AN9" s="295" t="s">
        <v>128</v>
      </c>
      <c r="AO9" s="621"/>
    </row>
    <row r="10" spans="1:41" ht="15.75" customHeight="1">
      <c r="A10" s="440"/>
      <c r="B10" s="631" t="s">
        <v>189</v>
      </c>
      <c r="C10" s="631"/>
      <c r="D10" s="366" t="s">
        <v>69</v>
      </c>
      <c r="E10" s="369">
        <v>5863</v>
      </c>
      <c r="F10" s="367">
        <v>1118</v>
      </c>
      <c r="G10" s="368">
        <v>6981</v>
      </c>
      <c r="H10" s="367">
        <v>7703</v>
      </c>
      <c r="I10" s="367">
        <v>1921</v>
      </c>
      <c r="J10" s="368">
        <v>9624</v>
      </c>
      <c r="K10" s="367">
        <v>2728</v>
      </c>
      <c r="L10" s="367">
        <v>1679</v>
      </c>
      <c r="M10" s="368">
        <v>4407</v>
      </c>
      <c r="N10" s="367">
        <v>11389</v>
      </c>
      <c r="O10" s="367">
        <v>7205</v>
      </c>
      <c r="P10" s="368">
        <v>18594</v>
      </c>
      <c r="Q10" s="367">
        <v>766</v>
      </c>
      <c r="R10" s="367">
        <v>979</v>
      </c>
      <c r="S10" s="368">
        <v>1745</v>
      </c>
      <c r="T10" s="367">
        <v>6142</v>
      </c>
      <c r="U10" s="367">
        <v>7688</v>
      </c>
      <c r="V10" s="368">
        <v>13830</v>
      </c>
      <c r="W10" s="367">
        <v>627</v>
      </c>
      <c r="X10" s="367">
        <v>597</v>
      </c>
      <c r="Y10" s="368">
        <v>1224</v>
      </c>
      <c r="Z10" s="367">
        <v>108</v>
      </c>
      <c r="AA10" s="367">
        <v>116</v>
      </c>
      <c r="AB10" s="368">
        <v>224</v>
      </c>
      <c r="AC10" s="428">
        <v>35326</v>
      </c>
      <c r="AD10" s="428">
        <v>21303</v>
      </c>
      <c r="AE10" s="429">
        <v>56629</v>
      </c>
      <c r="AF10" s="370">
        <v>23.96</v>
      </c>
      <c r="AG10" s="371">
        <v>5.37</v>
      </c>
      <c r="AH10" s="372">
        <v>29.32</v>
      </c>
      <c r="AI10" s="370">
        <v>24.93</v>
      </c>
      <c r="AJ10" s="371">
        <v>15.69</v>
      </c>
      <c r="AK10" s="372">
        <v>40.619999999999997</v>
      </c>
      <c r="AL10" s="370">
        <v>13.5</v>
      </c>
      <c r="AM10" s="371">
        <v>16.559999999999999</v>
      </c>
      <c r="AN10" s="372">
        <v>30.06</v>
      </c>
      <c r="AO10" s="370">
        <v>100</v>
      </c>
    </row>
    <row r="11" spans="1:41" s="234" customFormat="1" ht="15.75" customHeight="1">
      <c r="A11" s="436"/>
      <c r="B11" s="632"/>
      <c r="C11" s="632"/>
      <c r="D11" s="4" t="s">
        <v>172</v>
      </c>
      <c r="E11" s="430">
        <v>0</v>
      </c>
      <c r="F11" s="431">
        <v>0</v>
      </c>
      <c r="G11" s="374">
        <v>0</v>
      </c>
      <c r="H11" s="431">
        <v>3</v>
      </c>
      <c r="I11" s="431">
        <v>0</v>
      </c>
      <c r="J11" s="374">
        <v>3</v>
      </c>
      <c r="K11" s="373">
        <v>0</v>
      </c>
      <c r="L11" s="373">
        <v>0</v>
      </c>
      <c r="M11" s="374">
        <v>0</v>
      </c>
      <c r="N11" s="373">
        <v>28</v>
      </c>
      <c r="O11" s="373">
        <v>0</v>
      </c>
      <c r="P11" s="374">
        <v>28</v>
      </c>
      <c r="Q11" s="373">
        <v>3</v>
      </c>
      <c r="R11" s="373">
        <v>2</v>
      </c>
      <c r="S11" s="374">
        <v>5</v>
      </c>
      <c r="T11" s="373">
        <v>202</v>
      </c>
      <c r="U11" s="373">
        <v>48</v>
      </c>
      <c r="V11" s="374">
        <v>250</v>
      </c>
      <c r="W11" s="373">
        <v>37</v>
      </c>
      <c r="X11" s="373">
        <v>3</v>
      </c>
      <c r="Y11" s="374">
        <v>40</v>
      </c>
      <c r="Z11" s="373">
        <v>16</v>
      </c>
      <c r="AA11" s="373">
        <v>1</v>
      </c>
      <c r="AB11" s="374">
        <v>17</v>
      </c>
      <c r="AC11" s="252">
        <v>289</v>
      </c>
      <c r="AD11" s="252">
        <v>54</v>
      </c>
      <c r="AE11" s="253">
        <v>343</v>
      </c>
      <c r="AF11" s="118">
        <v>0.87</v>
      </c>
      <c r="AG11" s="119">
        <v>0</v>
      </c>
      <c r="AH11" s="375">
        <v>0.87</v>
      </c>
      <c r="AI11" s="118">
        <v>8.16</v>
      </c>
      <c r="AJ11" s="119">
        <v>0</v>
      </c>
      <c r="AK11" s="375">
        <v>8.16</v>
      </c>
      <c r="AL11" s="119">
        <v>75.22</v>
      </c>
      <c r="AM11" s="119">
        <v>15.74</v>
      </c>
      <c r="AN11" s="375">
        <v>90.96</v>
      </c>
      <c r="AO11" s="376">
        <v>99.99</v>
      </c>
    </row>
    <row r="12" spans="1:41" s="234" customFormat="1" ht="15.75" customHeight="1">
      <c r="A12" s="436"/>
      <c r="B12" s="632"/>
      <c r="C12" s="632"/>
      <c r="D12" s="4" t="s">
        <v>130</v>
      </c>
      <c r="E12" s="430">
        <v>60</v>
      </c>
      <c r="F12" s="431">
        <v>10</v>
      </c>
      <c r="G12" s="374">
        <v>70</v>
      </c>
      <c r="H12" s="431">
        <v>232</v>
      </c>
      <c r="I12" s="431">
        <v>83</v>
      </c>
      <c r="J12" s="374">
        <v>315</v>
      </c>
      <c r="K12" s="373">
        <v>63</v>
      </c>
      <c r="L12" s="373">
        <v>17</v>
      </c>
      <c r="M12" s="374">
        <v>80</v>
      </c>
      <c r="N12" s="373">
        <v>956</v>
      </c>
      <c r="O12" s="373">
        <v>429</v>
      </c>
      <c r="P12" s="374">
        <v>1385</v>
      </c>
      <c r="Q12" s="373">
        <v>159</v>
      </c>
      <c r="R12" s="373">
        <v>100</v>
      </c>
      <c r="S12" s="374">
        <v>259</v>
      </c>
      <c r="T12" s="373">
        <v>1214</v>
      </c>
      <c r="U12" s="373">
        <v>808</v>
      </c>
      <c r="V12" s="374">
        <v>2022</v>
      </c>
      <c r="W12" s="373">
        <v>137</v>
      </c>
      <c r="X12" s="373">
        <v>91</v>
      </c>
      <c r="Y12" s="374">
        <v>228</v>
      </c>
      <c r="Z12" s="373">
        <v>36</v>
      </c>
      <c r="AA12" s="373">
        <v>35</v>
      </c>
      <c r="AB12" s="374">
        <v>71</v>
      </c>
      <c r="AC12" s="252">
        <v>2857</v>
      </c>
      <c r="AD12" s="252">
        <v>1573</v>
      </c>
      <c r="AE12" s="253">
        <v>4430</v>
      </c>
      <c r="AF12" s="118">
        <v>6.59</v>
      </c>
      <c r="AG12" s="119">
        <v>2.1</v>
      </c>
      <c r="AH12" s="375">
        <v>8.69</v>
      </c>
      <c r="AI12" s="118">
        <v>23</v>
      </c>
      <c r="AJ12" s="119">
        <v>10.07</v>
      </c>
      <c r="AK12" s="375">
        <v>33.07</v>
      </c>
      <c r="AL12" s="119">
        <v>34.9</v>
      </c>
      <c r="AM12" s="119">
        <v>23.34</v>
      </c>
      <c r="AN12" s="375">
        <v>58.24</v>
      </c>
      <c r="AO12" s="376">
        <v>100</v>
      </c>
    </row>
    <row r="13" spans="1:41" s="234" customFormat="1" ht="15.75" customHeight="1">
      <c r="A13" s="436"/>
      <c r="B13" s="632"/>
      <c r="C13" s="632"/>
      <c r="D13" s="4" t="s">
        <v>131</v>
      </c>
      <c r="E13" s="430">
        <v>38</v>
      </c>
      <c r="F13" s="431">
        <v>1</v>
      </c>
      <c r="G13" s="374">
        <v>39</v>
      </c>
      <c r="H13" s="431">
        <v>103</v>
      </c>
      <c r="I13" s="431">
        <v>39</v>
      </c>
      <c r="J13" s="374">
        <v>142</v>
      </c>
      <c r="K13" s="373">
        <v>454</v>
      </c>
      <c r="L13" s="373">
        <v>21</v>
      </c>
      <c r="M13" s="374">
        <v>475</v>
      </c>
      <c r="N13" s="373">
        <v>443</v>
      </c>
      <c r="O13" s="373">
        <v>193</v>
      </c>
      <c r="P13" s="374">
        <v>636</v>
      </c>
      <c r="Q13" s="373">
        <v>152</v>
      </c>
      <c r="R13" s="373">
        <v>96</v>
      </c>
      <c r="S13" s="374">
        <v>248</v>
      </c>
      <c r="T13" s="373">
        <v>2041</v>
      </c>
      <c r="U13" s="373">
        <v>2009</v>
      </c>
      <c r="V13" s="374">
        <v>4050</v>
      </c>
      <c r="W13" s="373">
        <v>170</v>
      </c>
      <c r="X13" s="373">
        <v>154</v>
      </c>
      <c r="Y13" s="374">
        <v>324</v>
      </c>
      <c r="Z13" s="373">
        <v>37</v>
      </c>
      <c r="AA13" s="373">
        <v>54</v>
      </c>
      <c r="AB13" s="374">
        <v>91</v>
      </c>
      <c r="AC13" s="252">
        <v>3438</v>
      </c>
      <c r="AD13" s="252">
        <v>2567</v>
      </c>
      <c r="AE13" s="253">
        <v>6005</v>
      </c>
      <c r="AF13" s="118">
        <v>2.35</v>
      </c>
      <c r="AG13" s="119">
        <v>0.67</v>
      </c>
      <c r="AH13" s="375">
        <v>3.01</v>
      </c>
      <c r="AI13" s="118">
        <v>14.94</v>
      </c>
      <c r="AJ13" s="119">
        <v>3.56</v>
      </c>
      <c r="AK13" s="375">
        <v>18.5</v>
      </c>
      <c r="AL13" s="119">
        <v>39.97</v>
      </c>
      <c r="AM13" s="119">
        <v>38.520000000000003</v>
      </c>
      <c r="AN13" s="375">
        <v>78.48</v>
      </c>
      <c r="AO13" s="376">
        <v>99.990000000000009</v>
      </c>
    </row>
    <row r="14" spans="1:41" s="234" customFormat="1" ht="15.75" customHeight="1">
      <c r="A14" s="436"/>
      <c r="B14" s="632"/>
      <c r="C14" s="632"/>
      <c r="D14" s="4" t="s">
        <v>132</v>
      </c>
      <c r="E14" s="430">
        <v>605</v>
      </c>
      <c r="F14" s="431">
        <v>196</v>
      </c>
      <c r="G14" s="374">
        <v>801</v>
      </c>
      <c r="H14" s="431">
        <v>1169</v>
      </c>
      <c r="I14" s="431">
        <v>1062</v>
      </c>
      <c r="J14" s="374">
        <v>2231</v>
      </c>
      <c r="K14" s="373">
        <v>1205</v>
      </c>
      <c r="L14" s="373">
        <v>1504</v>
      </c>
      <c r="M14" s="374">
        <v>2709</v>
      </c>
      <c r="N14" s="373">
        <v>4071</v>
      </c>
      <c r="O14" s="373">
        <v>5210</v>
      </c>
      <c r="P14" s="374">
        <v>9281</v>
      </c>
      <c r="Q14" s="373">
        <v>358</v>
      </c>
      <c r="R14" s="373">
        <v>718</v>
      </c>
      <c r="S14" s="374">
        <v>1076</v>
      </c>
      <c r="T14" s="373">
        <v>2172</v>
      </c>
      <c r="U14" s="373">
        <v>4449</v>
      </c>
      <c r="V14" s="374">
        <v>6621</v>
      </c>
      <c r="W14" s="373">
        <v>261</v>
      </c>
      <c r="X14" s="373">
        <v>338</v>
      </c>
      <c r="Y14" s="374">
        <v>599</v>
      </c>
      <c r="Z14" s="373">
        <v>12</v>
      </c>
      <c r="AA14" s="373">
        <v>22</v>
      </c>
      <c r="AB14" s="374">
        <v>34</v>
      </c>
      <c r="AC14" s="252">
        <v>9853</v>
      </c>
      <c r="AD14" s="252">
        <v>13499</v>
      </c>
      <c r="AE14" s="253">
        <v>23352</v>
      </c>
      <c r="AF14" s="118">
        <v>7.6</v>
      </c>
      <c r="AG14" s="119">
        <v>5.39</v>
      </c>
      <c r="AH14" s="375">
        <v>12.98</v>
      </c>
      <c r="AI14" s="118">
        <v>22.59</v>
      </c>
      <c r="AJ14" s="119">
        <v>28.75</v>
      </c>
      <c r="AK14" s="375">
        <v>51.34</v>
      </c>
      <c r="AL14" s="119">
        <v>12</v>
      </c>
      <c r="AM14" s="119">
        <v>23.67</v>
      </c>
      <c r="AN14" s="375">
        <v>35.67</v>
      </c>
      <c r="AO14" s="376">
        <v>99.990000000000009</v>
      </c>
    </row>
    <row r="15" spans="1:41" s="234" customFormat="1" ht="15.75" customHeight="1">
      <c r="A15" s="436"/>
      <c r="B15" s="632"/>
      <c r="C15" s="632"/>
      <c r="D15" s="4" t="s">
        <v>133</v>
      </c>
      <c r="E15" s="430">
        <v>5129</v>
      </c>
      <c r="F15" s="431">
        <v>911</v>
      </c>
      <c r="G15" s="374">
        <v>6040</v>
      </c>
      <c r="H15" s="431">
        <v>6153</v>
      </c>
      <c r="I15" s="431">
        <v>723</v>
      </c>
      <c r="J15" s="374">
        <v>6876</v>
      </c>
      <c r="K15" s="373">
        <v>944</v>
      </c>
      <c r="L15" s="373">
        <v>114</v>
      </c>
      <c r="M15" s="374">
        <v>1058</v>
      </c>
      <c r="N15" s="373">
        <v>5565</v>
      </c>
      <c r="O15" s="373">
        <v>1303</v>
      </c>
      <c r="P15" s="374">
        <v>6868</v>
      </c>
      <c r="Q15" s="373">
        <v>64</v>
      </c>
      <c r="R15" s="373">
        <v>44</v>
      </c>
      <c r="S15" s="374">
        <v>108</v>
      </c>
      <c r="T15" s="373">
        <v>273</v>
      </c>
      <c r="U15" s="373">
        <v>202</v>
      </c>
      <c r="V15" s="374">
        <v>475</v>
      </c>
      <c r="W15" s="373">
        <v>8</v>
      </c>
      <c r="X15" s="373">
        <v>2</v>
      </c>
      <c r="Y15" s="374">
        <v>10</v>
      </c>
      <c r="Z15" s="373">
        <v>2</v>
      </c>
      <c r="AA15" s="373">
        <v>0</v>
      </c>
      <c r="AB15" s="374">
        <v>2</v>
      </c>
      <c r="AC15" s="252">
        <v>18138</v>
      </c>
      <c r="AD15" s="252">
        <v>3299</v>
      </c>
      <c r="AE15" s="253">
        <v>21437</v>
      </c>
      <c r="AF15" s="118">
        <v>52.63</v>
      </c>
      <c r="AG15" s="119">
        <v>7.62</v>
      </c>
      <c r="AH15" s="375">
        <v>60.25</v>
      </c>
      <c r="AI15" s="118">
        <v>30.36</v>
      </c>
      <c r="AJ15" s="119">
        <v>6.61</v>
      </c>
      <c r="AK15" s="375">
        <v>36.97</v>
      </c>
      <c r="AL15" s="119">
        <v>1.62</v>
      </c>
      <c r="AM15" s="119">
        <v>1.1599999999999999</v>
      </c>
      <c r="AN15" s="375">
        <v>2.78</v>
      </c>
      <c r="AO15" s="376">
        <v>100</v>
      </c>
    </row>
    <row r="16" spans="1:41" s="234" customFormat="1" ht="15.75" customHeight="1">
      <c r="A16" s="436"/>
      <c r="B16" s="632"/>
      <c r="C16" s="632"/>
      <c r="D16" s="4" t="s">
        <v>134</v>
      </c>
      <c r="E16" s="430">
        <v>10</v>
      </c>
      <c r="F16" s="431">
        <v>0</v>
      </c>
      <c r="G16" s="374">
        <v>10</v>
      </c>
      <c r="H16" s="431">
        <v>37</v>
      </c>
      <c r="I16" s="431">
        <v>8</v>
      </c>
      <c r="J16" s="374">
        <v>45</v>
      </c>
      <c r="K16" s="373">
        <v>53</v>
      </c>
      <c r="L16" s="373">
        <v>18</v>
      </c>
      <c r="M16" s="374">
        <v>71</v>
      </c>
      <c r="N16" s="373">
        <v>229</v>
      </c>
      <c r="O16" s="373">
        <v>63</v>
      </c>
      <c r="P16" s="374">
        <v>292</v>
      </c>
      <c r="Q16" s="373">
        <v>29</v>
      </c>
      <c r="R16" s="373">
        <v>10</v>
      </c>
      <c r="S16" s="374">
        <v>39</v>
      </c>
      <c r="T16" s="373">
        <v>217</v>
      </c>
      <c r="U16" s="373">
        <v>134</v>
      </c>
      <c r="V16" s="374">
        <v>351</v>
      </c>
      <c r="W16" s="373">
        <v>13</v>
      </c>
      <c r="X16" s="373">
        <v>7</v>
      </c>
      <c r="Y16" s="374">
        <v>20</v>
      </c>
      <c r="Z16" s="373">
        <v>5</v>
      </c>
      <c r="AA16" s="373">
        <v>4</v>
      </c>
      <c r="AB16" s="374">
        <v>9</v>
      </c>
      <c r="AC16" s="252">
        <v>593</v>
      </c>
      <c r="AD16" s="252">
        <v>244</v>
      </c>
      <c r="AE16" s="253">
        <v>837</v>
      </c>
      <c r="AF16" s="118">
        <v>5.62</v>
      </c>
      <c r="AG16" s="119">
        <v>0.96</v>
      </c>
      <c r="AH16" s="375">
        <v>6.57</v>
      </c>
      <c r="AI16" s="118">
        <v>33.69</v>
      </c>
      <c r="AJ16" s="119">
        <v>9.68</v>
      </c>
      <c r="AK16" s="375">
        <v>43.37</v>
      </c>
      <c r="AL16" s="119">
        <v>31.54</v>
      </c>
      <c r="AM16" s="119">
        <v>18.52</v>
      </c>
      <c r="AN16" s="375">
        <v>50.06</v>
      </c>
      <c r="AO16" s="376">
        <v>100</v>
      </c>
    </row>
    <row r="17" spans="1:41" s="234" customFormat="1" ht="15.75" customHeight="1">
      <c r="A17" s="436"/>
      <c r="B17" s="632"/>
      <c r="C17" s="632"/>
      <c r="D17" s="4" t="s">
        <v>136</v>
      </c>
      <c r="E17" s="430">
        <v>0</v>
      </c>
      <c r="F17" s="431">
        <v>0</v>
      </c>
      <c r="G17" s="374">
        <v>0</v>
      </c>
      <c r="H17" s="431">
        <v>1</v>
      </c>
      <c r="I17" s="431">
        <v>0</v>
      </c>
      <c r="J17" s="374">
        <v>1</v>
      </c>
      <c r="K17" s="373">
        <v>0</v>
      </c>
      <c r="L17" s="373">
        <v>0</v>
      </c>
      <c r="M17" s="374">
        <v>0</v>
      </c>
      <c r="N17" s="373">
        <v>15</v>
      </c>
      <c r="O17" s="373">
        <v>1</v>
      </c>
      <c r="P17" s="374">
        <v>16</v>
      </c>
      <c r="Q17" s="373">
        <v>1</v>
      </c>
      <c r="R17" s="373">
        <v>0</v>
      </c>
      <c r="S17" s="374">
        <v>1</v>
      </c>
      <c r="T17" s="373">
        <v>2</v>
      </c>
      <c r="U17" s="373">
        <v>3</v>
      </c>
      <c r="V17" s="374">
        <v>5</v>
      </c>
      <c r="W17" s="373">
        <v>0</v>
      </c>
      <c r="X17" s="373">
        <v>0</v>
      </c>
      <c r="Y17" s="374">
        <v>0</v>
      </c>
      <c r="Z17" s="373">
        <v>0</v>
      </c>
      <c r="AA17" s="373">
        <v>0</v>
      </c>
      <c r="AB17" s="374">
        <v>0</v>
      </c>
      <c r="AC17" s="252">
        <v>19</v>
      </c>
      <c r="AD17" s="252">
        <v>4</v>
      </c>
      <c r="AE17" s="253">
        <v>23</v>
      </c>
      <c r="AF17" s="118">
        <v>4.3499999999999996</v>
      </c>
      <c r="AG17" s="119">
        <v>0</v>
      </c>
      <c r="AH17" s="375">
        <v>4.3499999999999996</v>
      </c>
      <c r="AI17" s="118">
        <v>65.22</v>
      </c>
      <c r="AJ17" s="119">
        <v>4.3499999999999996</v>
      </c>
      <c r="AK17" s="375">
        <v>69.569999999999993</v>
      </c>
      <c r="AL17" s="119">
        <v>13.04</v>
      </c>
      <c r="AM17" s="119">
        <v>13.04</v>
      </c>
      <c r="AN17" s="375">
        <v>26.09</v>
      </c>
      <c r="AO17" s="376">
        <v>100.00999999999999</v>
      </c>
    </row>
    <row r="18" spans="1:41" s="234" customFormat="1" ht="15.75" customHeight="1">
      <c r="A18" s="436"/>
      <c r="B18" s="632"/>
      <c r="C18" s="632"/>
      <c r="D18" s="4" t="s">
        <v>137</v>
      </c>
      <c r="E18" s="430">
        <v>0</v>
      </c>
      <c r="F18" s="431">
        <v>0</v>
      </c>
      <c r="G18" s="374">
        <v>0</v>
      </c>
      <c r="H18" s="431">
        <v>0</v>
      </c>
      <c r="I18" s="431">
        <v>0</v>
      </c>
      <c r="J18" s="374">
        <v>0</v>
      </c>
      <c r="K18" s="373">
        <v>0</v>
      </c>
      <c r="L18" s="373">
        <v>0</v>
      </c>
      <c r="M18" s="374">
        <v>0</v>
      </c>
      <c r="N18" s="373">
        <v>0</v>
      </c>
      <c r="O18" s="373">
        <v>0</v>
      </c>
      <c r="P18" s="374">
        <v>0</v>
      </c>
      <c r="Q18" s="373">
        <v>0</v>
      </c>
      <c r="R18" s="373">
        <v>0</v>
      </c>
      <c r="S18" s="374">
        <v>0</v>
      </c>
      <c r="T18" s="373">
        <v>8</v>
      </c>
      <c r="U18" s="373">
        <v>11</v>
      </c>
      <c r="V18" s="374">
        <v>19</v>
      </c>
      <c r="W18" s="373">
        <v>1</v>
      </c>
      <c r="X18" s="373">
        <v>1</v>
      </c>
      <c r="Y18" s="374">
        <v>2</v>
      </c>
      <c r="Z18" s="373">
        <v>0</v>
      </c>
      <c r="AA18" s="373">
        <v>0</v>
      </c>
      <c r="AB18" s="374">
        <v>0</v>
      </c>
      <c r="AC18" s="252">
        <v>9</v>
      </c>
      <c r="AD18" s="252">
        <v>12</v>
      </c>
      <c r="AE18" s="253">
        <v>21</v>
      </c>
      <c r="AF18" s="118">
        <v>0</v>
      </c>
      <c r="AG18" s="119">
        <v>0</v>
      </c>
      <c r="AH18" s="375">
        <v>0</v>
      </c>
      <c r="AI18" s="118">
        <v>0</v>
      </c>
      <c r="AJ18" s="119">
        <v>0</v>
      </c>
      <c r="AK18" s="375">
        <v>0</v>
      </c>
      <c r="AL18" s="119">
        <v>42.86</v>
      </c>
      <c r="AM18" s="119">
        <v>57.14</v>
      </c>
      <c r="AN18" s="375">
        <v>100</v>
      </c>
      <c r="AO18" s="376">
        <v>100</v>
      </c>
    </row>
    <row r="19" spans="1:41" s="234" customFormat="1" ht="15.75" customHeight="1">
      <c r="A19" s="436"/>
      <c r="B19" s="632"/>
      <c r="C19" s="632"/>
      <c r="D19" s="4" t="s">
        <v>138</v>
      </c>
      <c r="E19" s="430">
        <v>0</v>
      </c>
      <c r="F19" s="431">
        <v>0</v>
      </c>
      <c r="G19" s="374">
        <v>0</v>
      </c>
      <c r="H19" s="431">
        <v>0</v>
      </c>
      <c r="I19" s="431">
        <v>0</v>
      </c>
      <c r="J19" s="374">
        <v>0</v>
      </c>
      <c r="K19" s="373">
        <v>0</v>
      </c>
      <c r="L19" s="373">
        <v>0</v>
      </c>
      <c r="M19" s="374">
        <v>0</v>
      </c>
      <c r="N19" s="373">
        <v>0</v>
      </c>
      <c r="O19" s="373">
        <v>0</v>
      </c>
      <c r="P19" s="374">
        <v>0</v>
      </c>
      <c r="Q19" s="373">
        <v>0</v>
      </c>
      <c r="R19" s="373">
        <v>7</v>
      </c>
      <c r="S19" s="374">
        <v>7</v>
      </c>
      <c r="T19" s="373">
        <v>2</v>
      </c>
      <c r="U19" s="373">
        <v>10</v>
      </c>
      <c r="V19" s="374">
        <v>12</v>
      </c>
      <c r="W19" s="373">
        <v>0</v>
      </c>
      <c r="X19" s="373">
        <v>1</v>
      </c>
      <c r="Y19" s="374">
        <v>1</v>
      </c>
      <c r="Z19" s="373">
        <v>0</v>
      </c>
      <c r="AA19" s="373">
        <v>0</v>
      </c>
      <c r="AB19" s="374">
        <v>0</v>
      </c>
      <c r="AC19" s="252">
        <v>2</v>
      </c>
      <c r="AD19" s="252">
        <v>18</v>
      </c>
      <c r="AE19" s="253">
        <v>20</v>
      </c>
      <c r="AF19" s="118">
        <v>0</v>
      </c>
      <c r="AG19" s="119">
        <v>0</v>
      </c>
      <c r="AH19" s="375">
        <v>0</v>
      </c>
      <c r="AI19" s="118">
        <v>0</v>
      </c>
      <c r="AJ19" s="119">
        <v>0</v>
      </c>
      <c r="AK19" s="375">
        <v>0</v>
      </c>
      <c r="AL19" s="119">
        <v>10</v>
      </c>
      <c r="AM19" s="119">
        <v>90</v>
      </c>
      <c r="AN19" s="375">
        <v>100</v>
      </c>
      <c r="AO19" s="376">
        <v>100</v>
      </c>
    </row>
    <row r="20" spans="1:41" s="234" customFormat="1" ht="15.75" customHeight="1">
      <c r="A20" s="436"/>
      <c r="B20" s="632"/>
      <c r="C20" s="632"/>
      <c r="D20" s="4" t="s">
        <v>139</v>
      </c>
      <c r="E20" s="430">
        <v>0</v>
      </c>
      <c r="F20" s="431">
        <v>0</v>
      </c>
      <c r="G20" s="374">
        <v>0</v>
      </c>
      <c r="H20" s="431">
        <v>0</v>
      </c>
      <c r="I20" s="431">
        <v>6</v>
      </c>
      <c r="J20" s="374">
        <v>6</v>
      </c>
      <c r="K20" s="373">
        <v>0</v>
      </c>
      <c r="L20" s="373">
        <v>4</v>
      </c>
      <c r="M20" s="374">
        <v>4</v>
      </c>
      <c r="N20" s="373">
        <v>0</v>
      </c>
      <c r="O20" s="373">
        <v>3</v>
      </c>
      <c r="P20" s="374">
        <v>3</v>
      </c>
      <c r="Q20" s="373">
        <v>0</v>
      </c>
      <c r="R20" s="373">
        <v>2</v>
      </c>
      <c r="S20" s="374">
        <v>2</v>
      </c>
      <c r="T20" s="373">
        <v>2</v>
      </c>
      <c r="U20" s="373">
        <v>14</v>
      </c>
      <c r="V20" s="374">
        <v>16</v>
      </c>
      <c r="W20" s="373">
        <v>0</v>
      </c>
      <c r="X20" s="373">
        <v>0</v>
      </c>
      <c r="Y20" s="374">
        <v>0</v>
      </c>
      <c r="Z20" s="373">
        <v>0</v>
      </c>
      <c r="AA20" s="373">
        <v>0</v>
      </c>
      <c r="AB20" s="374">
        <v>0</v>
      </c>
      <c r="AC20" s="252">
        <v>2</v>
      </c>
      <c r="AD20" s="252">
        <v>29</v>
      </c>
      <c r="AE20" s="253">
        <v>31</v>
      </c>
      <c r="AF20" s="118">
        <v>0</v>
      </c>
      <c r="AG20" s="119">
        <v>19.350000000000001</v>
      </c>
      <c r="AH20" s="375">
        <v>19.350000000000001</v>
      </c>
      <c r="AI20" s="118">
        <v>0</v>
      </c>
      <c r="AJ20" s="119">
        <v>22.58</v>
      </c>
      <c r="AK20" s="375">
        <v>22.58</v>
      </c>
      <c r="AL20" s="119">
        <v>6.45</v>
      </c>
      <c r="AM20" s="119">
        <v>51.61</v>
      </c>
      <c r="AN20" s="375">
        <v>58.06</v>
      </c>
      <c r="AO20" s="376">
        <v>99.990000000000009</v>
      </c>
    </row>
    <row r="21" spans="1:41" ht="15.75" customHeight="1">
      <c r="A21" s="436"/>
      <c r="B21" s="632"/>
      <c r="C21" s="632"/>
      <c r="D21" s="4" t="s">
        <v>140</v>
      </c>
      <c r="E21" s="430">
        <v>1</v>
      </c>
      <c r="F21" s="431">
        <v>0</v>
      </c>
      <c r="G21" s="374">
        <v>1</v>
      </c>
      <c r="H21" s="431">
        <v>0</v>
      </c>
      <c r="I21" s="431">
        <v>0</v>
      </c>
      <c r="J21" s="374">
        <v>0</v>
      </c>
      <c r="K21" s="373">
        <v>0</v>
      </c>
      <c r="L21" s="373">
        <v>1</v>
      </c>
      <c r="M21" s="374">
        <v>1</v>
      </c>
      <c r="N21" s="373">
        <v>0</v>
      </c>
      <c r="O21" s="373">
        <v>1</v>
      </c>
      <c r="P21" s="374">
        <v>1</v>
      </c>
      <c r="Q21" s="373">
        <v>0</v>
      </c>
      <c r="R21" s="373">
        <v>0</v>
      </c>
      <c r="S21" s="374">
        <v>0</v>
      </c>
      <c r="T21" s="373">
        <v>0</v>
      </c>
      <c r="U21" s="373">
        <v>0</v>
      </c>
      <c r="V21" s="374">
        <v>0</v>
      </c>
      <c r="W21" s="373">
        <v>0</v>
      </c>
      <c r="X21" s="373">
        <v>0</v>
      </c>
      <c r="Y21" s="374">
        <v>0</v>
      </c>
      <c r="Z21" s="373">
        <v>0</v>
      </c>
      <c r="AA21" s="373">
        <v>0</v>
      </c>
      <c r="AB21" s="374">
        <v>0</v>
      </c>
      <c r="AC21" s="252">
        <v>1</v>
      </c>
      <c r="AD21" s="252">
        <v>2</v>
      </c>
      <c r="AE21" s="253">
        <v>3</v>
      </c>
      <c r="AF21" s="118">
        <v>33.33</v>
      </c>
      <c r="AG21" s="119">
        <v>0</v>
      </c>
      <c r="AH21" s="375">
        <v>33.33</v>
      </c>
      <c r="AI21" s="118">
        <v>0</v>
      </c>
      <c r="AJ21" s="119">
        <v>66.67</v>
      </c>
      <c r="AK21" s="375">
        <v>66.67</v>
      </c>
      <c r="AL21" s="119">
        <v>0</v>
      </c>
      <c r="AM21" s="119">
        <v>0</v>
      </c>
      <c r="AN21" s="375">
        <v>0</v>
      </c>
      <c r="AO21" s="376">
        <v>100</v>
      </c>
    </row>
    <row r="22" spans="1:41" ht="15.75" customHeight="1">
      <c r="A22" s="436"/>
      <c r="B22" s="633"/>
      <c r="C22" s="633"/>
      <c r="D22" s="4" t="s">
        <v>142</v>
      </c>
      <c r="E22" s="430">
        <v>20</v>
      </c>
      <c r="F22" s="431">
        <v>0</v>
      </c>
      <c r="G22" s="374">
        <v>20</v>
      </c>
      <c r="H22" s="431">
        <v>5</v>
      </c>
      <c r="I22" s="431">
        <v>0</v>
      </c>
      <c r="J22" s="374">
        <v>5</v>
      </c>
      <c r="K22" s="373">
        <v>9</v>
      </c>
      <c r="L22" s="373">
        <v>0</v>
      </c>
      <c r="M22" s="374">
        <v>9</v>
      </c>
      <c r="N22" s="373">
        <v>82</v>
      </c>
      <c r="O22" s="373">
        <v>2</v>
      </c>
      <c r="P22" s="374">
        <v>84</v>
      </c>
      <c r="Q22" s="373">
        <v>0</v>
      </c>
      <c r="R22" s="373">
        <v>0</v>
      </c>
      <c r="S22" s="374">
        <v>0</v>
      </c>
      <c r="T22" s="373">
        <v>9</v>
      </c>
      <c r="U22" s="373">
        <v>0</v>
      </c>
      <c r="V22" s="374">
        <v>9</v>
      </c>
      <c r="W22" s="373">
        <v>0</v>
      </c>
      <c r="X22" s="373">
        <v>0</v>
      </c>
      <c r="Y22" s="374">
        <v>0</v>
      </c>
      <c r="Z22" s="373">
        <v>0</v>
      </c>
      <c r="AA22" s="373">
        <v>0</v>
      </c>
      <c r="AB22" s="374">
        <v>0</v>
      </c>
      <c r="AC22" s="252">
        <v>125</v>
      </c>
      <c r="AD22" s="252">
        <v>2</v>
      </c>
      <c r="AE22" s="253">
        <v>127</v>
      </c>
      <c r="AF22" s="118">
        <v>19.690000000000001</v>
      </c>
      <c r="AG22" s="119">
        <v>0</v>
      </c>
      <c r="AH22" s="375">
        <v>19.690000000000001</v>
      </c>
      <c r="AI22" s="118">
        <v>71.650000000000006</v>
      </c>
      <c r="AJ22" s="119">
        <v>1.57</v>
      </c>
      <c r="AK22" s="375">
        <v>73.23</v>
      </c>
      <c r="AL22" s="119">
        <v>7.09</v>
      </c>
      <c r="AM22" s="119">
        <v>0</v>
      </c>
      <c r="AN22" s="375">
        <v>7.09</v>
      </c>
      <c r="AO22" s="376">
        <v>100.01</v>
      </c>
    </row>
    <row r="23" spans="1:41" ht="3.75" customHeight="1">
      <c r="B23" s="379"/>
      <c r="C23" s="377"/>
      <c r="D23" s="378"/>
      <c r="E23" s="432"/>
      <c r="F23" s="378"/>
      <c r="G23" s="378"/>
      <c r="H23" s="378"/>
      <c r="I23" s="378"/>
      <c r="J23" s="378"/>
      <c r="K23" s="378"/>
      <c r="L23" s="378"/>
      <c r="M23" s="378"/>
      <c r="N23" s="378"/>
      <c r="O23" s="378"/>
      <c r="P23" s="378"/>
      <c r="Q23" s="378"/>
      <c r="R23" s="378"/>
      <c r="S23" s="378"/>
      <c r="T23" s="378"/>
      <c r="U23" s="378"/>
      <c r="V23" s="378"/>
      <c r="W23" s="378"/>
      <c r="X23" s="378"/>
      <c r="Y23" s="378"/>
      <c r="Z23" s="378"/>
      <c r="AA23" s="378"/>
      <c r="AB23" s="378"/>
      <c r="AC23" s="378"/>
      <c r="AD23" s="378"/>
      <c r="AE23" s="378"/>
      <c r="AF23" s="378"/>
      <c r="AG23" s="378"/>
      <c r="AH23" s="378"/>
      <c r="AI23" s="378"/>
      <c r="AJ23" s="378"/>
      <c r="AK23" s="378"/>
      <c r="AL23" s="378"/>
      <c r="AM23" s="378"/>
      <c r="AN23" s="378"/>
      <c r="AO23" s="378"/>
    </row>
    <row r="24" spans="1:41" ht="15.75" customHeight="1">
      <c r="A24" s="440"/>
      <c r="B24" s="603" t="s">
        <v>190</v>
      </c>
      <c r="C24" s="603"/>
      <c r="D24" s="366" t="s">
        <v>69</v>
      </c>
      <c r="E24" s="369">
        <v>1160</v>
      </c>
      <c r="F24" s="367">
        <v>107</v>
      </c>
      <c r="G24" s="368">
        <v>1267</v>
      </c>
      <c r="H24" s="367">
        <v>401</v>
      </c>
      <c r="I24" s="367">
        <v>55</v>
      </c>
      <c r="J24" s="368">
        <v>456</v>
      </c>
      <c r="K24" s="367">
        <v>4</v>
      </c>
      <c r="L24" s="367">
        <v>1</v>
      </c>
      <c r="M24" s="368">
        <v>5</v>
      </c>
      <c r="N24" s="367">
        <v>246</v>
      </c>
      <c r="O24" s="367">
        <v>91</v>
      </c>
      <c r="P24" s="368">
        <v>337</v>
      </c>
      <c r="Q24" s="367">
        <v>10</v>
      </c>
      <c r="R24" s="367">
        <v>3</v>
      </c>
      <c r="S24" s="368">
        <v>13</v>
      </c>
      <c r="T24" s="367">
        <v>148</v>
      </c>
      <c r="U24" s="367">
        <v>75</v>
      </c>
      <c r="V24" s="368">
        <v>223</v>
      </c>
      <c r="W24" s="367">
        <v>5</v>
      </c>
      <c r="X24" s="367">
        <v>0</v>
      </c>
      <c r="Y24" s="368">
        <v>5</v>
      </c>
      <c r="Z24" s="367">
        <v>0</v>
      </c>
      <c r="AA24" s="367">
        <v>0</v>
      </c>
      <c r="AB24" s="368">
        <v>0</v>
      </c>
      <c r="AC24" s="428">
        <v>1974</v>
      </c>
      <c r="AD24" s="428">
        <v>332</v>
      </c>
      <c r="AE24" s="429">
        <v>2306</v>
      </c>
      <c r="AF24" s="370">
        <v>67.69</v>
      </c>
      <c r="AG24" s="371">
        <v>7.03</v>
      </c>
      <c r="AH24" s="372">
        <v>74.72</v>
      </c>
      <c r="AI24" s="370">
        <v>10.84</v>
      </c>
      <c r="AJ24" s="371">
        <v>3.99</v>
      </c>
      <c r="AK24" s="372">
        <v>14.83</v>
      </c>
      <c r="AL24" s="370">
        <v>7.07</v>
      </c>
      <c r="AM24" s="371">
        <v>3.38</v>
      </c>
      <c r="AN24" s="372">
        <v>10.45</v>
      </c>
      <c r="AO24" s="370">
        <v>100</v>
      </c>
    </row>
    <row r="25" spans="1:41" ht="15.75" customHeight="1">
      <c r="A25" s="436"/>
      <c r="B25" s="594"/>
      <c r="C25" s="594"/>
      <c r="D25" s="4" t="s">
        <v>172</v>
      </c>
      <c r="E25" s="430">
        <v>0</v>
      </c>
      <c r="F25" s="431">
        <v>0</v>
      </c>
      <c r="G25" s="374">
        <v>0</v>
      </c>
      <c r="H25" s="431">
        <v>0</v>
      </c>
      <c r="I25" s="431">
        <v>0</v>
      </c>
      <c r="J25" s="374">
        <v>0</v>
      </c>
      <c r="K25" s="373">
        <v>0</v>
      </c>
      <c r="L25" s="373">
        <v>0</v>
      </c>
      <c r="M25" s="374">
        <v>0</v>
      </c>
      <c r="N25" s="373">
        <v>1</v>
      </c>
      <c r="O25" s="373">
        <v>0</v>
      </c>
      <c r="P25" s="374">
        <v>1</v>
      </c>
      <c r="Q25" s="373">
        <v>0</v>
      </c>
      <c r="R25" s="373">
        <v>0</v>
      </c>
      <c r="S25" s="374">
        <v>0</v>
      </c>
      <c r="T25" s="373">
        <v>10</v>
      </c>
      <c r="U25" s="373">
        <v>3</v>
      </c>
      <c r="V25" s="374">
        <v>13</v>
      </c>
      <c r="W25" s="373">
        <v>0</v>
      </c>
      <c r="X25" s="373">
        <v>0</v>
      </c>
      <c r="Y25" s="374">
        <v>0</v>
      </c>
      <c r="Z25" s="373">
        <v>0</v>
      </c>
      <c r="AA25" s="373">
        <v>0</v>
      </c>
      <c r="AB25" s="374">
        <v>0</v>
      </c>
      <c r="AC25" s="252">
        <v>11</v>
      </c>
      <c r="AD25" s="252">
        <v>3</v>
      </c>
      <c r="AE25" s="253">
        <v>14</v>
      </c>
      <c r="AF25" s="118">
        <v>0</v>
      </c>
      <c r="AG25" s="119">
        <v>0</v>
      </c>
      <c r="AH25" s="375">
        <v>0</v>
      </c>
      <c r="AI25" s="118">
        <v>7.14</v>
      </c>
      <c r="AJ25" s="119">
        <v>0</v>
      </c>
      <c r="AK25" s="375">
        <v>7.14</v>
      </c>
      <c r="AL25" s="119">
        <v>71.430000000000007</v>
      </c>
      <c r="AM25" s="119">
        <v>21.43</v>
      </c>
      <c r="AN25" s="375">
        <v>92.86</v>
      </c>
      <c r="AO25" s="376">
        <v>100</v>
      </c>
    </row>
    <row r="26" spans="1:41" ht="15.75" customHeight="1">
      <c r="A26" s="436"/>
      <c r="B26" s="594"/>
      <c r="C26" s="594"/>
      <c r="D26" s="4" t="s">
        <v>130</v>
      </c>
      <c r="E26" s="430">
        <v>0</v>
      </c>
      <c r="F26" s="431">
        <v>0</v>
      </c>
      <c r="G26" s="374">
        <v>0</v>
      </c>
      <c r="H26" s="431">
        <v>1</v>
      </c>
      <c r="I26" s="431">
        <v>0</v>
      </c>
      <c r="J26" s="374">
        <v>1</v>
      </c>
      <c r="K26" s="373">
        <v>0</v>
      </c>
      <c r="L26" s="373">
        <v>0</v>
      </c>
      <c r="M26" s="374">
        <v>0</v>
      </c>
      <c r="N26" s="373">
        <v>4</v>
      </c>
      <c r="O26" s="373">
        <v>0</v>
      </c>
      <c r="P26" s="374">
        <v>4</v>
      </c>
      <c r="Q26" s="373">
        <v>0</v>
      </c>
      <c r="R26" s="373">
        <v>0</v>
      </c>
      <c r="S26" s="374">
        <v>0</v>
      </c>
      <c r="T26" s="373">
        <v>18</v>
      </c>
      <c r="U26" s="373">
        <v>10</v>
      </c>
      <c r="V26" s="374">
        <v>28</v>
      </c>
      <c r="W26" s="373">
        <v>1</v>
      </c>
      <c r="X26" s="373">
        <v>0</v>
      </c>
      <c r="Y26" s="374">
        <v>1</v>
      </c>
      <c r="Z26" s="373">
        <v>0</v>
      </c>
      <c r="AA26" s="373">
        <v>0</v>
      </c>
      <c r="AB26" s="374">
        <v>0</v>
      </c>
      <c r="AC26" s="252">
        <v>24</v>
      </c>
      <c r="AD26" s="252">
        <v>10</v>
      </c>
      <c r="AE26" s="253">
        <v>34</v>
      </c>
      <c r="AF26" s="118">
        <v>2.94</v>
      </c>
      <c r="AG26" s="119">
        <v>0</v>
      </c>
      <c r="AH26" s="375">
        <v>2.94</v>
      </c>
      <c r="AI26" s="118">
        <v>11.76</v>
      </c>
      <c r="AJ26" s="119">
        <v>0</v>
      </c>
      <c r="AK26" s="375">
        <v>11.76</v>
      </c>
      <c r="AL26" s="119">
        <v>55.88</v>
      </c>
      <c r="AM26" s="119">
        <v>29.41</v>
      </c>
      <c r="AN26" s="375">
        <v>85.29</v>
      </c>
      <c r="AO26" s="376">
        <v>99.990000000000009</v>
      </c>
    </row>
    <row r="27" spans="1:41" ht="15.75" customHeight="1">
      <c r="A27" s="436"/>
      <c r="B27" s="594"/>
      <c r="C27" s="594"/>
      <c r="D27" s="4" t="s">
        <v>131</v>
      </c>
      <c r="E27" s="430">
        <v>0</v>
      </c>
      <c r="F27" s="431">
        <v>0</v>
      </c>
      <c r="G27" s="374">
        <v>0</v>
      </c>
      <c r="H27" s="431">
        <v>0</v>
      </c>
      <c r="I27" s="431">
        <v>1</v>
      </c>
      <c r="J27" s="374">
        <v>1</v>
      </c>
      <c r="K27" s="373">
        <v>0</v>
      </c>
      <c r="L27" s="373">
        <v>1</v>
      </c>
      <c r="M27" s="374">
        <v>1</v>
      </c>
      <c r="N27" s="373">
        <v>4</v>
      </c>
      <c r="O27" s="373">
        <v>0</v>
      </c>
      <c r="P27" s="374">
        <v>4</v>
      </c>
      <c r="Q27" s="373">
        <v>10</v>
      </c>
      <c r="R27" s="373">
        <v>2</v>
      </c>
      <c r="S27" s="374">
        <v>12</v>
      </c>
      <c r="T27" s="373">
        <v>102</v>
      </c>
      <c r="U27" s="373">
        <v>49</v>
      </c>
      <c r="V27" s="374">
        <v>151</v>
      </c>
      <c r="W27" s="373">
        <v>4</v>
      </c>
      <c r="X27" s="373">
        <v>0</v>
      </c>
      <c r="Y27" s="374">
        <v>4</v>
      </c>
      <c r="Z27" s="373">
        <v>0</v>
      </c>
      <c r="AA27" s="373">
        <v>0</v>
      </c>
      <c r="AB27" s="374">
        <v>0</v>
      </c>
      <c r="AC27" s="252">
        <v>120</v>
      </c>
      <c r="AD27" s="252">
        <v>53</v>
      </c>
      <c r="AE27" s="253">
        <v>173</v>
      </c>
      <c r="AF27" s="118">
        <v>0</v>
      </c>
      <c r="AG27" s="119">
        <v>0.57999999999999996</v>
      </c>
      <c r="AH27" s="375">
        <v>0.57999999999999996</v>
      </c>
      <c r="AI27" s="118">
        <v>2.31</v>
      </c>
      <c r="AJ27" s="119">
        <v>0.57999999999999996</v>
      </c>
      <c r="AK27" s="375">
        <v>2.89</v>
      </c>
      <c r="AL27" s="119">
        <v>67.05</v>
      </c>
      <c r="AM27" s="119">
        <v>29.48</v>
      </c>
      <c r="AN27" s="375">
        <v>96.53</v>
      </c>
      <c r="AO27" s="376">
        <v>100</v>
      </c>
    </row>
    <row r="28" spans="1:41" ht="15.75" customHeight="1">
      <c r="A28" s="436"/>
      <c r="B28" s="594"/>
      <c r="C28" s="594"/>
      <c r="D28" s="4" t="s">
        <v>132</v>
      </c>
      <c r="E28" s="430">
        <v>78</v>
      </c>
      <c r="F28" s="431">
        <v>13</v>
      </c>
      <c r="G28" s="374">
        <v>91</v>
      </c>
      <c r="H28" s="431">
        <v>92</v>
      </c>
      <c r="I28" s="431">
        <v>20</v>
      </c>
      <c r="J28" s="374">
        <v>112</v>
      </c>
      <c r="K28" s="373">
        <v>3</v>
      </c>
      <c r="L28" s="373">
        <v>0</v>
      </c>
      <c r="M28" s="374">
        <v>3</v>
      </c>
      <c r="N28" s="373">
        <v>124</v>
      </c>
      <c r="O28" s="373">
        <v>71</v>
      </c>
      <c r="P28" s="374">
        <v>195</v>
      </c>
      <c r="Q28" s="373">
        <v>0</v>
      </c>
      <c r="R28" s="373">
        <v>1</v>
      </c>
      <c r="S28" s="374">
        <v>1</v>
      </c>
      <c r="T28" s="373">
        <v>14</v>
      </c>
      <c r="U28" s="373">
        <v>11</v>
      </c>
      <c r="V28" s="374">
        <v>25</v>
      </c>
      <c r="W28" s="373">
        <v>0</v>
      </c>
      <c r="X28" s="373">
        <v>0</v>
      </c>
      <c r="Y28" s="374">
        <v>0</v>
      </c>
      <c r="Z28" s="373">
        <v>0</v>
      </c>
      <c r="AA28" s="373">
        <v>0</v>
      </c>
      <c r="AB28" s="374">
        <v>0</v>
      </c>
      <c r="AC28" s="252">
        <v>311</v>
      </c>
      <c r="AD28" s="252">
        <v>116</v>
      </c>
      <c r="AE28" s="253">
        <v>427</v>
      </c>
      <c r="AF28" s="118">
        <v>39.81</v>
      </c>
      <c r="AG28" s="119">
        <v>7.73</v>
      </c>
      <c r="AH28" s="375">
        <v>47.54</v>
      </c>
      <c r="AI28" s="118">
        <v>29.74</v>
      </c>
      <c r="AJ28" s="119">
        <v>16.63</v>
      </c>
      <c r="AK28" s="375">
        <v>46.37</v>
      </c>
      <c r="AL28" s="119">
        <v>3.28</v>
      </c>
      <c r="AM28" s="119">
        <v>2.81</v>
      </c>
      <c r="AN28" s="375">
        <v>6.09</v>
      </c>
      <c r="AO28" s="376">
        <v>100</v>
      </c>
    </row>
    <row r="29" spans="1:41" ht="15.75" customHeight="1">
      <c r="A29" s="436"/>
      <c r="B29" s="594"/>
      <c r="C29" s="594"/>
      <c r="D29" s="4" t="s">
        <v>133</v>
      </c>
      <c r="E29" s="430">
        <v>1082</v>
      </c>
      <c r="F29" s="431">
        <v>94</v>
      </c>
      <c r="G29" s="374">
        <v>1176</v>
      </c>
      <c r="H29" s="431">
        <v>308</v>
      </c>
      <c r="I29" s="431">
        <v>34</v>
      </c>
      <c r="J29" s="374">
        <v>342</v>
      </c>
      <c r="K29" s="373">
        <v>1</v>
      </c>
      <c r="L29" s="373">
        <v>0</v>
      </c>
      <c r="M29" s="374">
        <v>1</v>
      </c>
      <c r="N29" s="373">
        <v>113</v>
      </c>
      <c r="O29" s="373">
        <v>20</v>
      </c>
      <c r="P29" s="374">
        <v>133</v>
      </c>
      <c r="Q29" s="373">
        <v>0</v>
      </c>
      <c r="R29" s="373">
        <v>0</v>
      </c>
      <c r="S29" s="374">
        <v>0</v>
      </c>
      <c r="T29" s="373">
        <v>4</v>
      </c>
      <c r="U29" s="373">
        <v>2</v>
      </c>
      <c r="V29" s="374">
        <v>6</v>
      </c>
      <c r="W29" s="373">
        <v>0</v>
      </c>
      <c r="X29" s="373">
        <v>0</v>
      </c>
      <c r="Y29" s="374">
        <v>0</v>
      </c>
      <c r="Z29" s="373">
        <v>0</v>
      </c>
      <c r="AA29" s="373">
        <v>0</v>
      </c>
      <c r="AB29" s="374">
        <v>0</v>
      </c>
      <c r="AC29" s="252">
        <v>1508</v>
      </c>
      <c r="AD29" s="252">
        <v>150</v>
      </c>
      <c r="AE29" s="253">
        <v>1658</v>
      </c>
      <c r="AF29" s="118">
        <v>83.84</v>
      </c>
      <c r="AG29" s="119">
        <v>7.72</v>
      </c>
      <c r="AH29" s="375">
        <v>91.56</v>
      </c>
      <c r="AI29" s="118">
        <v>6.88</v>
      </c>
      <c r="AJ29" s="119">
        <v>1.21</v>
      </c>
      <c r="AK29" s="375">
        <v>8.08</v>
      </c>
      <c r="AL29" s="119">
        <v>0.24</v>
      </c>
      <c r="AM29" s="119">
        <v>0.12</v>
      </c>
      <c r="AN29" s="375">
        <v>0.36</v>
      </c>
      <c r="AO29" s="376">
        <v>100</v>
      </c>
    </row>
    <row r="30" spans="1:41" ht="3.75" customHeight="1">
      <c r="B30" s="379"/>
      <c r="C30" s="377"/>
      <c r="D30" s="378"/>
      <c r="E30" s="432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</row>
    <row r="31" spans="1:41" ht="15.75" customHeight="1">
      <c r="A31" s="440"/>
      <c r="B31" s="603" t="s">
        <v>117</v>
      </c>
      <c r="C31" s="603"/>
      <c r="D31" s="366" t="s">
        <v>69</v>
      </c>
      <c r="E31" s="369">
        <v>4467</v>
      </c>
      <c r="F31" s="367">
        <v>714</v>
      </c>
      <c r="G31" s="368">
        <v>5181</v>
      </c>
      <c r="H31" s="367">
        <v>2611</v>
      </c>
      <c r="I31" s="367">
        <v>757</v>
      </c>
      <c r="J31" s="368">
        <v>3368</v>
      </c>
      <c r="K31" s="367">
        <v>239</v>
      </c>
      <c r="L31" s="367">
        <v>215</v>
      </c>
      <c r="M31" s="368">
        <v>454</v>
      </c>
      <c r="N31" s="367">
        <v>1807</v>
      </c>
      <c r="O31" s="367">
        <v>1366</v>
      </c>
      <c r="P31" s="368">
        <v>3173</v>
      </c>
      <c r="Q31" s="367">
        <v>96</v>
      </c>
      <c r="R31" s="367">
        <v>88</v>
      </c>
      <c r="S31" s="368">
        <v>184</v>
      </c>
      <c r="T31" s="367">
        <v>904</v>
      </c>
      <c r="U31" s="367">
        <v>1150</v>
      </c>
      <c r="V31" s="368">
        <v>2054</v>
      </c>
      <c r="W31" s="367">
        <v>61</v>
      </c>
      <c r="X31" s="367">
        <v>77</v>
      </c>
      <c r="Y31" s="368">
        <v>138</v>
      </c>
      <c r="Z31" s="367">
        <v>18</v>
      </c>
      <c r="AA31" s="367">
        <v>4</v>
      </c>
      <c r="AB31" s="368">
        <v>22</v>
      </c>
      <c r="AC31" s="428">
        <v>10203</v>
      </c>
      <c r="AD31" s="428">
        <v>4371</v>
      </c>
      <c r="AE31" s="429">
        <v>14574</v>
      </c>
      <c r="AF31" s="370">
        <v>48.57</v>
      </c>
      <c r="AG31" s="371">
        <v>10.09</v>
      </c>
      <c r="AH31" s="372">
        <v>58.66</v>
      </c>
      <c r="AI31" s="370">
        <v>14.04</v>
      </c>
      <c r="AJ31" s="371">
        <v>10.85</v>
      </c>
      <c r="AK31" s="372">
        <v>24.89</v>
      </c>
      <c r="AL31" s="370">
        <v>7.4</v>
      </c>
      <c r="AM31" s="371">
        <v>9.0500000000000007</v>
      </c>
      <c r="AN31" s="372">
        <v>16.45</v>
      </c>
      <c r="AO31" s="370">
        <v>100</v>
      </c>
    </row>
    <row r="32" spans="1:41" ht="15.75" customHeight="1">
      <c r="A32" s="436"/>
      <c r="B32" s="594"/>
      <c r="C32" s="594"/>
      <c r="D32" s="4" t="s">
        <v>172</v>
      </c>
      <c r="E32" s="430">
        <v>0</v>
      </c>
      <c r="F32" s="431">
        <v>0</v>
      </c>
      <c r="G32" s="374">
        <v>0</v>
      </c>
      <c r="H32" s="431">
        <v>4</v>
      </c>
      <c r="I32" s="431">
        <v>0</v>
      </c>
      <c r="J32" s="374">
        <v>4</v>
      </c>
      <c r="K32" s="373">
        <v>0</v>
      </c>
      <c r="L32" s="373">
        <v>1</v>
      </c>
      <c r="M32" s="374">
        <v>1</v>
      </c>
      <c r="N32" s="373">
        <v>13</v>
      </c>
      <c r="O32" s="373">
        <v>2</v>
      </c>
      <c r="P32" s="374">
        <v>15</v>
      </c>
      <c r="Q32" s="373">
        <v>5</v>
      </c>
      <c r="R32" s="373">
        <v>0</v>
      </c>
      <c r="S32" s="374">
        <v>5</v>
      </c>
      <c r="T32" s="373">
        <v>102</v>
      </c>
      <c r="U32" s="373">
        <v>23</v>
      </c>
      <c r="V32" s="374">
        <v>125</v>
      </c>
      <c r="W32" s="373">
        <v>8</v>
      </c>
      <c r="X32" s="373">
        <v>5</v>
      </c>
      <c r="Y32" s="374">
        <v>13</v>
      </c>
      <c r="Z32" s="373">
        <v>5</v>
      </c>
      <c r="AA32" s="373">
        <v>0</v>
      </c>
      <c r="AB32" s="374">
        <v>5</v>
      </c>
      <c r="AC32" s="252">
        <v>137</v>
      </c>
      <c r="AD32" s="252">
        <v>31</v>
      </c>
      <c r="AE32" s="253">
        <v>168</v>
      </c>
      <c r="AF32" s="118">
        <v>2.38</v>
      </c>
      <c r="AG32" s="119">
        <v>0</v>
      </c>
      <c r="AH32" s="375">
        <v>2.38</v>
      </c>
      <c r="AI32" s="118">
        <v>7.74</v>
      </c>
      <c r="AJ32" s="119">
        <v>1.79</v>
      </c>
      <c r="AK32" s="375">
        <v>9.52</v>
      </c>
      <c r="AL32" s="119">
        <v>71.430000000000007</v>
      </c>
      <c r="AM32" s="119">
        <v>16.670000000000002</v>
      </c>
      <c r="AN32" s="375">
        <v>88.1</v>
      </c>
      <c r="AO32" s="376">
        <v>100</v>
      </c>
    </row>
    <row r="33" spans="1:116" ht="15.75" customHeight="1">
      <c r="A33" s="436"/>
      <c r="B33" s="594"/>
      <c r="C33" s="594"/>
      <c r="D33" s="4" t="s">
        <v>130</v>
      </c>
      <c r="E33" s="430">
        <v>7</v>
      </c>
      <c r="F33" s="431">
        <v>0</v>
      </c>
      <c r="G33" s="374">
        <v>7</v>
      </c>
      <c r="H33" s="431">
        <v>10</v>
      </c>
      <c r="I33" s="431">
        <v>1</v>
      </c>
      <c r="J33" s="374">
        <v>11</v>
      </c>
      <c r="K33" s="373">
        <v>0</v>
      </c>
      <c r="L33" s="373">
        <v>2</v>
      </c>
      <c r="M33" s="374">
        <v>2</v>
      </c>
      <c r="N33" s="373">
        <v>19</v>
      </c>
      <c r="O33" s="373">
        <v>3</v>
      </c>
      <c r="P33" s="374">
        <v>22</v>
      </c>
      <c r="Q33" s="373">
        <v>14</v>
      </c>
      <c r="R33" s="373">
        <v>5</v>
      </c>
      <c r="S33" s="374">
        <v>19</v>
      </c>
      <c r="T33" s="373">
        <v>192</v>
      </c>
      <c r="U33" s="373">
        <v>162</v>
      </c>
      <c r="V33" s="374">
        <v>354</v>
      </c>
      <c r="W33" s="373">
        <v>10</v>
      </c>
      <c r="X33" s="373">
        <v>10</v>
      </c>
      <c r="Y33" s="374">
        <v>20</v>
      </c>
      <c r="Z33" s="373">
        <v>1</v>
      </c>
      <c r="AA33" s="373">
        <v>1</v>
      </c>
      <c r="AB33" s="374">
        <v>2</v>
      </c>
      <c r="AC33" s="252">
        <v>253</v>
      </c>
      <c r="AD33" s="252">
        <v>184</v>
      </c>
      <c r="AE33" s="253">
        <v>437</v>
      </c>
      <c r="AF33" s="118">
        <v>3.89</v>
      </c>
      <c r="AG33" s="119">
        <v>0.23</v>
      </c>
      <c r="AH33" s="375">
        <v>4.12</v>
      </c>
      <c r="AI33" s="118">
        <v>4.3499999999999996</v>
      </c>
      <c r="AJ33" s="119">
        <v>1.1399999999999999</v>
      </c>
      <c r="AK33" s="375">
        <v>5.49</v>
      </c>
      <c r="AL33" s="119">
        <v>49.66</v>
      </c>
      <c r="AM33" s="119">
        <v>40.729999999999997</v>
      </c>
      <c r="AN33" s="375">
        <v>90.39</v>
      </c>
      <c r="AO33" s="376">
        <v>100</v>
      </c>
    </row>
    <row r="34" spans="1:116" ht="15.75" customHeight="1">
      <c r="A34" s="436"/>
      <c r="B34" s="594"/>
      <c r="C34" s="594"/>
      <c r="D34" s="4" t="s">
        <v>131</v>
      </c>
      <c r="E34" s="430">
        <v>0</v>
      </c>
      <c r="F34" s="431">
        <v>0</v>
      </c>
      <c r="G34" s="374">
        <v>0</v>
      </c>
      <c r="H34" s="431">
        <v>2</v>
      </c>
      <c r="I34" s="431">
        <v>3</v>
      </c>
      <c r="J34" s="374">
        <v>5</v>
      </c>
      <c r="K34" s="373">
        <v>1</v>
      </c>
      <c r="L34" s="373">
        <v>1</v>
      </c>
      <c r="M34" s="374">
        <v>2</v>
      </c>
      <c r="N34" s="373">
        <v>14</v>
      </c>
      <c r="O34" s="373">
        <v>5</v>
      </c>
      <c r="P34" s="374">
        <v>19</v>
      </c>
      <c r="Q34" s="373">
        <v>28</v>
      </c>
      <c r="R34" s="373">
        <v>34</v>
      </c>
      <c r="S34" s="374">
        <v>62</v>
      </c>
      <c r="T34" s="373">
        <v>429</v>
      </c>
      <c r="U34" s="373">
        <v>662</v>
      </c>
      <c r="V34" s="374">
        <v>1091</v>
      </c>
      <c r="W34" s="373">
        <v>29</v>
      </c>
      <c r="X34" s="373">
        <v>51</v>
      </c>
      <c r="Y34" s="374">
        <v>80</v>
      </c>
      <c r="Z34" s="373">
        <v>3</v>
      </c>
      <c r="AA34" s="373">
        <v>1</v>
      </c>
      <c r="AB34" s="374">
        <v>4</v>
      </c>
      <c r="AC34" s="252">
        <v>506</v>
      </c>
      <c r="AD34" s="252">
        <v>757</v>
      </c>
      <c r="AE34" s="253">
        <v>1263</v>
      </c>
      <c r="AF34" s="118">
        <v>0.16</v>
      </c>
      <c r="AG34" s="119">
        <v>0.24</v>
      </c>
      <c r="AH34" s="375">
        <v>0.4</v>
      </c>
      <c r="AI34" s="118">
        <v>1.19</v>
      </c>
      <c r="AJ34" s="119">
        <v>0.48</v>
      </c>
      <c r="AK34" s="375">
        <v>1.66</v>
      </c>
      <c r="AL34" s="119">
        <v>38.72</v>
      </c>
      <c r="AM34" s="119">
        <v>59.22</v>
      </c>
      <c r="AN34" s="375">
        <v>97.94</v>
      </c>
      <c r="AO34" s="376">
        <v>100</v>
      </c>
    </row>
    <row r="35" spans="1:116" ht="15.75" customHeight="1">
      <c r="A35" s="436"/>
      <c r="B35" s="594"/>
      <c r="C35" s="594"/>
      <c r="D35" s="4" t="s">
        <v>132</v>
      </c>
      <c r="E35" s="430">
        <v>60</v>
      </c>
      <c r="F35" s="431">
        <v>27</v>
      </c>
      <c r="G35" s="374">
        <v>87</v>
      </c>
      <c r="H35" s="431">
        <v>208</v>
      </c>
      <c r="I35" s="431">
        <v>250</v>
      </c>
      <c r="J35" s="374">
        <v>458</v>
      </c>
      <c r="K35" s="373">
        <v>79</v>
      </c>
      <c r="L35" s="373">
        <v>164</v>
      </c>
      <c r="M35" s="374">
        <v>243</v>
      </c>
      <c r="N35" s="373">
        <v>633</v>
      </c>
      <c r="O35" s="373">
        <v>1050</v>
      </c>
      <c r="P35" s="374">
        <v>1683</v>
      </c>
      <c r="Q35" s="373">
        <v>20</v>
      </c>
      <c r="R35" s="373">
        <v>30</v>
      </c>
      <c r="S35" s="374">
        <v>50</v>
      </c>
      <c r="T35" s="373">
        <v>96</v>
      </c>
      <c r="U35" s="373">
        <v>242</v>
      </c>
      <c r="V35" s="374">
        <v>338</v>
      </c>
      <c r="W35" s="373">
        <v>9</v>
      </c>
      <c r="X35" s="373">
        <v>8</v>
      </c>
      <c r="Y35" s="374">
        <v>17</v>
      </c>
      <c r="Z35" s="373">
        <v>0</v>
      </c>
      <c r="AA35" s="373">
        <v>0</v>
      </c>
      <c r="AB35" s="374">
        <v>0</v>
      </c>
      <c r="AC35" s="252">
        <v>1105</v>
      </c>
      <c r="AD35" s="252">
        <v>1771</v>
      </c>
      <c r="AE35" s="253">
        <v>2876</v>
      </c>
      <c r="AF35" s="118">
        <v>9.32</v>
      </c>
      <c r="AG35" s="119">
        <v>9.6300000000000008</v>
      </c>
      <c r="AH35" s="375">
        <v>18.95</v>
      </c>
      <c r="AI35" s="118">
        <v>24.76</v>
      </c>
      <c r="AJ35" s="119">
        <v>42.21</v>
      </c>
      <c r="AK35" s="375">
        <v>66.97</v>
      </c>
      <c r="AL35" s="119">
        <v>4.3499999999999996</v>
      </c>
      <c r="AM35" s="119">
        <v>9.74</v>
      </c>
      <c r="AN35" s="375">
        <v>14.08</v>
      </c>
      <c r="AO35" s="376">
        <v>100</v>
      </c>
    </row>
    <row r="36" spans="1:116" ht="15.75" customHeight="1">
      <c r="A36" s="436"/>
      <c r="B36" s="594"/>
      <c r="C36" s="594"/>
      <c r="D36" s="4" t="s">
        <v>133</v>
      </c>
      <c r="E36" s="430">
        <v>4394</v>
      </c>
      <c r="F36" s="431">
        <v>687</v>
      </c>
      <c r="G36" s="374">
        <v>5081</v>
      </c>
      <c r="H36" s="431">
        <v>2382</v>
      </c>
      <c r="I36" s="431">
        <v>502</v>
      </c>
      <c r="J36" s="374">
        <v>2884</v>
      </c>
      <c r="K36" s="373">
        <v>148</v>
      </c>
      <c r="L36" s="373">
        <v>41</v>
      </c>
      <c r="M36" s="374">
        <v>189</v>
      </c>
      <c r="N36" s="373">
        <v>1056</v>
      </c>
      <c r="O36" s="373">
        <v>292</v>
      </c>
      <c r="P36" s="374">
        <v>1348</v>
      </c>
      <c r="Q36" s="373">
        <v>12</v>
      </c>
      <c r="R36" s="373">
        <v>17</v>
      </c>
      <c r="S36" s="374">
        <v>29</v>
      </c>
      <c r="T36" s="373">
        <v>39</v>
      </c>
      <c r="U36" s="373">
        <v>31</v>
      </c>
      <c r="V36" s="374">
        <v>70</v>
      </c>
      <c r="W36" s="373">
        <v>0</v>
      </c>
      <c r="X36" s="373">
        <v>1</v>
      </c>
      <c r="Y36" s="374">
        <v>1</v>
      </c>
      <c r="Z36" s="373">
        <v>0</v>
      </c>
      <c r="AA36" s="373">
        <v>0</v>
      </c>
      <c r="AB36" s="374">
        <v>0</v>
      </c>
      <c r="AC36" s="252">
        <v>8031</v>
      </c>
      <c r="AD36" s="252">
        <v>1571</v>
      </c>
      <c r="AE36" s="253">
        <v>9602</v>
      </c>
      <c r="AF36" s="118">
        <v>70.569999999999993</v>
      </c>
      <c r="AG36" s="119">
        <v>12.38</v>
      </c>
      <c r="AH36" s="375">
        <v>82.95</v>
      </c>
      <c r="AI36" s="118">
        <v>12.54</v>
      </c>
      <c r="AJ36" s="119">
        <v>3.47</v>
      </c>
      <c r="AK36" s="375">
        <v>16.010000000000002</v>
      </c>
      <c r="AL36" s="119">
        <v>0.53</v>
      </c>
      <c r="AM36" s="119">
        <v>0.51</v>
      </c>
      <c r="AN36" s="375">
        <v>1.04</v>
      </c>
      <c r="AO36" s="376">
        <v>100.00000000000001</v>
      </c>
    </row>
    <row r="37" spans="1:116" ht="15.75" customHeight="1">
      <c r="A37" s="436"/>
      <c r="B37" s="594"/>
      <c r="C37" s="594"/>
      <c r="D37" s="4" t="s">
        <v>134</v>
      </c>
      <c r="E37" s="430">
        <v>1</v>
      </c>
      <c r="F37" s="431">
        <v>0</v>
      </c>
      <c r="G37" s="374">
        <v>1</v>
      </c>
      <c r="H37" s="431">
        <v>4</v>
      </c>
      <c r="I37" s="431">
        <v>1</v>
      </c>
      <c r="J37" s="374">
        <v>5</v>
      </c>
      <c r="K37" s="373">
        <v>11</v>
      </c>
      <c r="L37" s="373">
        <v>6</v>
      </c>
      <c r="M37" s="374">
        <v>17</v>
      </c>
      <c r="N37" s="373">
        <v>72</v>
      </c>
      <c r="O37" s="373">
        <v>14</v>
      </c>
      <c r="P37" s="374">
        <v>86</v>
      </c>
      <c r="Q37" s="373">
        <v>17</v>
      </c>
      <c r="R37" s="373">
        <v>2</v>
      </c>
      <c r="S37" s="374">
        <v>19</v>
      </c>
      <c r="T37" s="373">
        <v>42</v>
      </c>
      <c r="U37" s="373">
        <v>23</v>
      </c>
      <c r="V37" s="374">
        <v>65</v>
      </c>
      <c r="W37" s="373">
        <v>0</v>
      </c>
      <c r="X37" s="373">
        <v>0</v>
      </c>
      <c r="Y37" s="374">
        <v>0</v>
      </c>
      <c r="Z37" s="373">
        <v>0</v>
      </c>
      <c r="AA37" s="373">
        <v>0</v>
      </c>
      <c r="AB37" s="374">
        <v>0</v>
      </c>
      <c r="AC37" s="252">
        <v>147</v>
      </c>
      <c r="AD37" s="252">
        <v>46</v>
      </c>
      <c r="AE37" s="253">
        <v>193</v>
      </c>
      <c r="AF37" s="118">
        <v>2.59</v>
      </c>
      <c r="AG37" s="119">
        <v>0.52</v>
      </c>
      <c r="AH37" s="375">
        <v>3.11</v>
      </c>
      <c r="AI37" s="118">
        <v>43.01</v>
      </c>
      <c r="AJ37" s="119">
        <v>10.36</v>
      </c>
      <c r="AK37" s="375">
        <v>53.37</v>
      </c>
      <c r="AL37" s="119">
        <v>30.57</v>
      </c>
      <c r="AM37" s="119">
        <v>12.95</v>
      </c>
      <c r="AN37" s="375">
        <v>43.52</v>
      </c>
      <c r="AO37" s="376">
        <v>100</v>
      </c>
    </row>
    <row r="38" spans="1:116" ht="15.75" customHeight="1">
      <c r="A38" s="436"/>
      <c r="B38" s="594"/>
      <c r="C38" s="594"/>
      <c r="D38" s="4" t="s">
        <v>135</v>
      </c>
      <c r="E38" s="430">
        <v>0</v>
      </c>
      <c r="F38" s="431">
        <v>0</v>
      </c>
      <c r="G38" s="374">
        <v>0</v>
      </c>
      <c r="H38" s="431">
        <v>0</v>
      </c>
      <c r="I38" s="431">
        <v>0</v>
      </c>
      <c r="J38" s="374">
        <v>0</v>
      </c>
      <c r="K38" s="373">
        <v>0</v>
      </c>
      <c r="L38" s="373">
        <v>0</v>
      </c>
      <c r="M38" s="374">
        <v>0</v>
      </c>
      <c r="N38" s="373">
        <v>0</v>
      </c>
      <c r="O38" s="373">
        <v>0</v>
      </c>
      <c r="P38" s="374">
        <v>0</v>
      </c>
      <c r="Q38" s="373">
        <v>0</v>
      </c>
      <c r="R38" s="373">
        <v>0</v>
      </c>
      <c r="S38" s="374">
        <v>0</v>
      </c>
      <c r="T38" s="373">
        <v>3</v>
      </c>
      <c r="U38" s="373">
        <v>6</v>
      </c>
      <c r="V38" s="374">
        <v>9</v>
      </c>
      <c r="W38" s="373">
        <v>5</v>
      </c>
      <c r="X38" s="373">
        <v>2</v>
      </c>
      <c r="Y38" s="374">
        <v>7</v>
      </c>
      <c r="Z38" s="373">
        <v>9</v>
      </c>
      <c r="AA38" s="373">
        <v>2</v>
      </c>
      <c r="AB38" s="374">
        <v>11</v>
      </c>
      <c r="AC38" s="252">
        <v>17</v>
      </c>
      <c r="AD38" s="252">
        <v>10</v>
      </c>
      <c r="AE38" s="253">
        <v>27</v>
      </c>
      <c r="AF38" s="118">
        <v>0</v>
      </c>
      <c r="AG38" s="119">
        <v>0</v>
      </c>
      <c r="AH38" s="375">
        <v>0</v>
      </c>
      <c r="AI38" s="118">
        <v>0</v>
      </c>
      <c r="AJ38" s="119">
        <v>0</v>
      </c>
      <c r="AK38" s="375">
        <v>0</v>
      </c>
      <c r="AL38" s="119">
        <v>62.96</v>
      </c>
      <c r="AM38" s="119">
        <v>37.04</v>
      </c>
      <c r="AN38" s="375">
        <v>100</v>
      </c>
      <c r="AO38" s="376">
        <v>100</v>
      </c>
    </row>
    <row r="39" spans="1:116" ht="15.75" customHeight="1">
      <c r="A39" s="436"/>
      <c r="B39" s="594"/>
      <c r="C39" s="594"/>
      <c r="D39" s="4" t="s">
        <v>137</v>
      </c>
      <c r="E39" s="430">
        <v>0</v>
      </c>
      <c r="F39" s="431">
        <v>0</v>
      </c>
      <c r="G39" s="374">
        <v>0</v>
      </c>
      <c r="H39" s="431">
        <v>0</v>
      </c>
      <c r="I39" s="431">
        <v>0</v>
      </c>
      <c r="J39" s="374">
        <v>0</v>
      </c>
      <c r="K39" s="373">
        <v>0</v>
      </c>
      <c r="L39" s="373">
        <v>0</v>
      </c>
      <c r="M39" s="374">
        <v>0</v>
      </c>
      <c r="N39" s="373">
        <v>0</v>
      </c>
      <c r="O39" s="373">
        <v>0</v>
      </c>
      <c r="P39" s="374">
        <v>0</v>
      </c>
      <c r="Q39" s="373">
        <v>0</v>
      </c>
      <c r="R39" s="373">
        <v>0</v>
      </c>
      <c r="S39" s="374">
        <v>0</v>
      </c>
      <c r="T39" s="373">
        <v>1</v>
      </c>
      <c r="U39" s="373">
        <v>0</v>
      </c>
      <c r="V39" s="374">
        <v>1</v>
      </c>
      <c r="W39" s="373">
        <v>0</v>
      </c>
      <c r="X39" s="373">
        <v>0</v>
      </c>
      <c r="Y39" s="374">
        <v>0</v>
      </c>
      <c r="Z39" s="373">
        <v>0</v>
      </c>
      <c r="AA39" s="373">
        <v>0</v>
      </c>
      <c r="AB39" s="374">
        <v>0</v>
      </c>
      <c r="AC39" s="252">
        <v>1</v>
      </c>
      <c r="AD39" s="252">
        <v>0</v>
      </c>
      <c r="AE39" s="253">
        <v>1</v>
      </c>
      <c r="AF39" s="118">
        <v>0</v>
      </c>
      <c r="AG39" s="119">
        <v>0</v>
      </c>
      <c r="AH39" s="375">
        <v>0</v>
      </c>
      <c r="AI39" s="118">
        <v>0</v>
      </c>
      <c r="AJ39" s="119">
        <v>0</v>
      </c>
      <c r="AK39" s="375">
        <v>0</v>
      </c>
      <c r="AL39" s="119">
        <v>100</v>
      </c>
      <c r="AM39" s="119">
        <v>0</v>
      </c>
      <c r="AN39" s="375">
        <v>100</v>
      </c>
      <c r="AO39" s="376">
        <v>100</v>
      </c>
    </row>
    <row r="40" spans="1:116" ht="15.75" customHeight="1">
      <c r="A40" s="436"/>
      <c r="B40" s="594"/>
      <c r="C40" s="594"/>
      <c r="D40" s="4" t="s">
        <v>138</v>
      </c>
      <c r="E40" s="430">
        <v>0</v>
      </c>
      <c r="F40" s="431">
        <v>0</v>
      </c>
      <c r="G40" s="374">
        <v>0</v>
      </c>
      <c r="H40" s="431">
        <v>0</v>
      </c>
      <c r="I40" s="431">
        <v>0</v>
      </c>
      <c r="J40" s="374">
        <v>0</v>
      </c>
      <c r="K40" s="373">
        <v>0</v>
      </c>
      <c r="L40" s="373">
        <v>0</v>
      </c>
      <c r="M40" s="374">
        <v>0</v>
      </c>
      <c r="N40" s="373">
        <v>0</v>
      </c>
      <c r="O40" s="373">
        <v>0</v>
      </c>
      <c r="P40" s="374">
        <v>0</v>
      </c>
      <c r="Q40" s="373">
        <v>0</v>
      </c>
      <c r="R40" s="373">
        <v>0</v>
      </c>
      <c r="S40" s="374">
        <v>0</v>
      </c>
      <c r="T40" s="373">
        <v>0</v>
      </c>
      <c r="U40" s="373">
        <v>1</v>
      </c>
      <c r="V40" s="374">
        <v>1</v>
      </c>
      <c r="W40" s="373">
        <v>0</v>
      </c>
      <c r="X40" s="373">
        <v>0</v>
      </c>
      <c r="Y40" s="374">
        <v>0</v>
      </c>
      <c r="Z40" s="373">
        <v>0</v>
      </c>
      <c r="AA40" s="373">
        <v>0</v>
      </c>
      <c r="AB40" s="374">
        <v>0</v>
      </c>
      <c r="AC40" s="252">
        <v>0</v>
      </c>
      <c r="AD40" s="252">
        <v>1</v>
      </c>
      <c r="AE40" s="253">
        <v>1</v>
      </c>
      <c r="AF40" s="118">
        <v>0</v>
      </c>
      <c r="AG40" s="119">
        <v>0</v>
      </c>
      <c r="AH40" s="375">
        <v>0</v>
      </c>
      <c r="AI40" s="118">
        <v>0</v>
      </c>
      <c r="AJ40" s="119">
        <v>0</v>
      </c>
      <c r="AK40" s="375">
        <v>0</v>
      </c>
      <c r="AL40" s="119">
        <v>0</v>
      </c>
      <c r="AM40" s="119">
        <v>100</v>
      </c>
      <c r="AN40" s="375">
        <v>100</v>
      </c>
      <c r="AO40" s="376">
        <v>100</v>
      </c>
    </row>
    <row r="41" spans="1:116" ht="15.75" customHeight="1">
      <c r="A41" s="436"/>
      <c r="B41" s="594"/>
      <c r="C41" s="594"/>
      <c r="D41" s="4" t="s">
        <v>173</v>
      </c>
      <c r="E41" s="430">
        <v>0</v>
      </c>
      <c r="F41" s="431">
        <v>0</v>
      </c>
      <c r="G41" s="374">
        <v>0</v>
      </c>
      <c r="H41" s="431">
        <v>1</v>
      </c>
      <c r="I41" s="431">
        <v>0</v>
      </c>
      <c r="J41" s="374">
        <v>1</v>
      </c>
      <c r="K41" s="373">
        <v>0</v>
      </c>
      <c r="L41" s="373">
        <v>0</v>
      </c>
      <c r="M41" s="374">
        <v>0</v>
      </c>
      <c r="N41" s="373">
        <v>0</v>
      </c>
      <c r="O41" s="373">
        <v>0</v>
      </c>
      <c r="P41" s="374">
        <v>0</v>
      </c>
      <c r="Q41" s="373">
        <v>0</v>
      </c>
      <c r="R41" s="373">
        <v>0</v>
      </c>
      <c r="S41" s="374">
        <v>0</v>
      </c>
      <c r="T41" s="373">
        <v>0</v>
      </c>
      <c r="U41" s="373">
        <v>0</v>
      </c>
      <c r="V41" s="374">
        <v>0</v>
      </c>
      <c r="W41" s="373">
        <v>0</v>
      </c>
      <c r="X41" s="373">
        <v>0</v>
      </c>
      <c r="Y41" s="374">
        <v>0</v>
      </c>
      <c r="Z41" s="373">
        <v>0</v>
      </c>
      <c r="AA41" s="373">
        <v>0</v>
      </c>
      <c r="AB41" s="374">
        <v>0</v>
      </c>
      <c r="AC41" s="252">
        <v>1</v>
      </c>
      <c r="AD41" s="252">
        <v>0</v>
      </c>
      <c r="AE41" s="253">
        <v>1</v>
      </c>
      <c r="AF41" s="118">
        <v>100</v>
      </c>
      <c r="AG41" s="119">
        <v>0</v>
      </c>
      <c r="AH41" s="375">
        <v>100</v>
      </c>
      <c r="AI41" s="118">
        <v>0</v>
      </c>
      <c r="AJ41" s="119">
        <v>0</v>
      </c>
      <c r="AK41" s="375">
        <v>0</v>
      </c>
      <c r="AL41" s="119">
        <v>0</v>
      </c>
      <c r="AM41" s="119">
        <v>0</v>
      </c>
      <c r="AN41" s="375">
        <v>0</v>
      </c>
      <c r="AO41" s="376">
        <v>100</v>
      </c>
    </row>
    <row r="42" spans="1:116" ht="15.75" customHeight="1">
      <c r="A42" s="436"/>
      <c r="B42" s="594"/>
      <c r="C42" s="594"/>
      <c r="D42" s="4" t="s">
        <v>142</v>
      </c>
      <c r="E42" s="433">
        <v>5</v>
      </c>
      <c r="F42" s="434">
        <v>0</v>
      </c>
      <c r="G42" s="435">
        <v>5</v>
      </c>
      <c r="H42" s="434">
        <v>0</v>
      </c>
      <c r="I42" s="434">
        <v>0</v>
      </c>
      <c r="J42" s="435">
        <v>0</v>
      </c>
      <c r="K42" s="373">
        <v>0</v>
      </c>
      <c r="L42" s="373">
        <v>0</v>
      </c>
      <c r="M42" s="374">
        <v>0</v>
      </c>
      <c r="N42" s="373">
        <v>0</v>
      </c>
      <c r="O42" s="373">
        <v>0</v>
      </c>
      <c r="P42" s="374">
        <v>0</v>
      </c>
      <c r="Q42" s="373">
        <v>0</v>
      </c>
      <c r="R42" s="373">
        <v>0</v>
      </c>
      <c r="S42" s="374">
        <v>0</v>
      </c>
      <c r="T42" s="373">
        <v>0</v>
      </c>
      <c r="U42" s="373">
        <v>0</v>
      </c>
      <c r="V42" s="374">
        <v>0</v>
      </c>
      <c r="W42" s="373">
        <v>0</v>
      </c>
      <c r="X42" s="373">
        <v>0</v>
      </c>
      <c r="Y42" s="374">
        <v>0</v>
      </c>
      <c r="Z42" s="373">
        <v>0</v>
      </c>
      <c r="AA42" s="373">
        <v>0</v>
      </c>
      <c r="AB42" s="374">
        <v>0</v>
      </c>
      <c r="AC42" s="252">
        <v>5</v>
      </c>
      <c r="AD42" s="252">
        <v>0</v>
      </c>
      <c r="AE42" s="253">
        <v>5</v>
      </c>
      <c r="AF42" s="118">
        <v>100</v>
      </c>
      <c r="AG42" s="119">
        <v>0</v>
      </c>
      <c r="AH42" s="375">
        <v>100</v>
      </c>
      <c r="AI42" s="118">
        <v>0</v>
      </c>
      <c r="AJ42" s="119">
        <v>0</v>
      </c>
      <c r="AK42" s="375">
        <v>0</v>
      </c>
      <c r="AL42" s="119">
        <v>0</v>
      </c>
      <c r="AM42" s="119">
        <v>0</v>
      </c>
      <c r="AN42" s="375">
        <v>0</v>
      </c>
      <c r="AO42" s="376">
        <v>100</v>
      </c>
    </row>
    <row r="43" spans="1:116">
      <c r="D43" s="380"/>
      <c r="E43" s="380"/>
      <c r="F43" s="380"/>
      <c r="G43" s="380"/>
      <c r="H43" s="380"/>
      <c r="I43" s="380"/>
      <c r="J43" s="380"/>
      <c r="K43" s="380"/>
      <c r="L43" s="380"/>
      <c r="M43" s="380"/>
      <c r="N43" s="380"/>
      <c r="O43" s="380"/>
      <c r="P43" s="380"/>
      <c r="Q43" s="380"/>
      <c r="R43" s="380"/>
      <c r="S43" s="380"/>
      <c r="T43" s="380"/>
      <c r="U43" s="380"/>
      <c r="V43" s="380"/>
      <c r="W43" s="380"/>
      <c r="X43" s="380"/>
      <c r="Y43" s="380"/>
      <c r="Z43" s="380"/>
      <c r="AA43" s="380"/>
      <c r="AB43" s="380"/>
      <c r="AC43" s="380"/>
      <c r="AD43" s="380"/>
      <c r="AE43" s="380"/>
      <c r="AF43" s="380"/>
      <c r="AG43" s="380"/>
      <c r="AH43" s="380"/>
      <c r="AI43" s="380"/>
      <c r="AJ43" s="380"/>
      <c r="AK43" s="380"/>
      <c r="AL43" s="380"/>
      <c r="AM43" s="380"/>
      <c r="AN43" s="380"/>
      <c r="AO43" s="380"/>
    </row>
    <row r="44" spans="1:116" s="154" customFormat="1">
      <c r="B44" s="507" t="s">
        <v>312</v>
      </c>
      <c r="C44" s="82"/>
      <c r="D44" s="82"/>
      <c r="E44" s="82"/>
      <c r="F44" s="82"/>
      <c r="G44" s="82"/>
      <c r="H44" s="82"/>
      <c r="I44" s="82"/>
      <c r="J44" s="82"/>
      <c r="K44" s="82"/>
      <c r="L44" s="82"/>
      <c r="M44" s="82"/>
      <c r="N44" s="82"/>
      <c r="O44" s="82"/>
      <c r="P44" s="82"/>
      <c r="Q44" s="94"/>
      <c r="R44" s="94"/>
      <c r="S44" s="94"/>
      <c r="T44" s="94"/>
      <c r="U44" s="94"/>
      <c r="V44" s="94"/>
      <c r="W44" s="94"/>
      <c r="X44" s="94"/>
      <c r="Y44" s="94"/>
      <c r="Z44" s="94"/>
      <c r="AA44" s="94"/>
      <c r="AB44" s="94"/>
      <c r="AC44" s="94"/>
      <c r="AD44" s="94"/>
      <c r="AE44" s="94"/>
      <c r="AF44" s="82"/>
      <c r="AG44" s="94"/>
      <c r="AH44" s="82"/>
      <c r="AI44" s="94"/>
      <c r="AJ44" s="82"/>
      <c r="AK44" s="94"/>
      <c r="AL44" s="82"/>
      <c r="AM44" s="94"/>
      <c r="AN44" s="82"/>
      <c r="AO44" s="94"/>
      <c r="AP44" s="82"/>
      <c r="AQ44" s="94"/>
      <c r="AR44" s="148"/>
      <c r="AS44" s="94"/>
      <c r="AT44" s="94"/>
      <c r="AU44" s="94"/>
      <c r="AV44" s="82"/>
      <c r="AW44" s="94"/>
      <c r="AX44" s="94"/>
      <c r="AY44" s="94"/>
      <c r="AZ44" s="94"/>
      <c r="BA44" s="94"/>
      <c r="BB44" s="82"/>
      <c r="BC44" s="82"/>
      <c r="BD44" s="82"/>
      <c r="BE44" s="82"/>
      <c r="BF44" s="82"/>
      <c r="BG44" s="82"/>
      <c r="BH44" s="82"/>
      <c r="BI44" s="82"/>
      <c r="BJ44" s="82"/>
      <c r="BK44" s="82"/>
      <c r="BL44" s="94"/>
      <c r="BM44" s="148"/>
      <c r="BN44" s="148"/>
      <c r="BO44" s="148"/>
      <c r="BP44" s="148"/>
      <c r="BQ44" s="89"/>
      <c r="BR44" s="89"/>
      <c r="BS44" s="89"/>
      <c r="BT44" s="89"/>
      <c r="BU44" s="89"/>
      <c r="BV44" s="89"/>
      <c r="BW44" s="89"/>
      <c r="BX44" s="89"/>
      <c r="BY44" s="89"/>
      <c r="BZ44" s="89"/>
      <c r="CA44" s="89"/>
      <c r="CB44" s="89"/>
      <c r="CC44" s="89"/>
      <c r="CD44" s="89"/>
      <c r="CE44" s="89"/>
      <c r="CF44" s="89"/>
      <c r="CG44" s="89"/>
      <c r="CH44" s="89"/>
      <c r="CI44" s="8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89"/>
      <c r="CY44" s="89"/>
      <c r="CZ44" s="89"/>
      <c r="DA44" s="89"/>
      <c r="DB44" s="89"/>
      <c r="DC44" s="89"/>
      <c r="DD44" s="89"/>
      <c r="DE44" s="89"/>
      <c r="DF44" s="89"/>
      <c r="DG44" s="89"/>
      <c r="DH44" s="93"/>
      <c r="DI44" s="93"/>
      <c r="DJ44" s="93"/>
      <c r="DK44" s="93"/>
      <c r="DL44" s="93"/>
    </row>
    <row r="45" spans="1:116" s="154" customFormat="1">
      <c r="B45" s="85" t="s">
        <v>82</v>
      </c>
      <c r="C45" s="86"/>
      <c r="D45" s="86"/>
      <c r="E45" s="86"/>
      <c r="F45" s="86"/>
      <c r="G45" s="86"/>
      <c r="H45" s="86"/>
      <c r="I45" s="86"/>
      <c r="J45" s="86"/>
      <c r="K45" s="86"/>
      <c r="L45" s="86"/>
      <c r="M45" s="86"/>
      <c r="N45" s="86"/>
      <c r="O45" s="86"/>
      <c r="P45" s="86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1:116" s="154" customFormat="1" ht="30" customHeight="1">
      <c r="B46" s="554" t="s">
        <v>143</v>
      </c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154" customFormat="1" ht="34.15" customHeight="1">
      <c r="B47" s="554" t="s">
        <v>320</v>
      </c>
      <c r="C47" s="554"/>
      <c r="D47" s="554"/>
      <c r="E47" s="554"/>
      <c r="F47" s="554"/>
      <c r="G47" s="554"/>
      <c r="H47" s="554"/>
      <c r="I47" s="554"/>
      <c r="J47" s="554"/>
      <c r="K47" s="554"/>
      <c r="L47" s="554"/>
      <c r="M47" s="554"/>
      <c r="N47" s="554"/>
      <c r="O47" s="554"/>
      <c r="P47" s="554"/>
      <c r="Q47" s="86"/>
      <c r="R47" s="86"/>
      <c r="S47" s="86"/>
      <c r="T47" s="86"/>
      <c r="U47" s="86"/>
      <c r="V47" s="86"/>
      <c r="W47" s="86"/>
      <c r="X47" s="86"/>
      <c r="Y47" s="86"/>
      <c r="Z47" s="86"/>
      <c r="AA47" s="86"/>
      <c r="AB47" s="86"/>
      <c r="AC47" s="86"/>
      <c r="AD47" s="86"/>
      <c r="AE47" s="86"/>
      <c r="AF47" s="86"/>
      <c r="AG47" s="86"/>
      <c r="AH47" s="86"/>
      <c r="AI47" s="86"/>
      <c r="AJ47" s="86"/>
      <c r="AK47" s="86"/>
      <c r="AL47" s="86"/>
      <c r="AM47" s="86"/>
      <c r="AN47" s="86"/>
      <c r="AO47" s="86"/>
      <c r="AP47" s="86"/>
      <c r="AQ47" s="86"/>
      <c r="AR47" s="86"/>
      <c r="AS47" s="86"/>
      <c r="AT47" s="86"/>
      <c r="AU47" s="86"/>
      <c r="AV47" s="86"/>
      <c r="AW47" s="86"/>
      <c r="AX47" s="86"/>
      <c r="AY47" s="86"/>
      <c r="AZ47" s="86"/>
      <c r="BA47" s="86"/>
      <c r="BB47" s="86"/>
      <c r="BC47" s="86"/>
      <c r="BD47" s="86"/>
      <c r="BE47" s="86"/>
      <c r="BF47" s="86"/>
      <c r="BG47" s="86"/>
      <c r="BH47" s="86"/>
      <c r="BI47" s="86"/>
      <c r="BJ47" s="86"/>
      <c r="BK47" s="86"/>
      <c r="BL47" s="86"/>
      <c r="BM47" s="86"/>
      <c r="BN47" s="86"/>
      <c r="BO47" s="86"/>
      <c r="BP47" s="86"/>
      <c r="BQ47" s="86"/>
      <c r="BR47" s="86"/>
      <c r="BS47" s="86"/>
      <c r="BT47" s="86"/>
      <c r="BU47" s="86"/>
      <c r="BV47" s="86"/>
      <c r="BW47" s="86"/>
      <c r="BX47" s="86"/>
      <c r="BY47" s="86"/>
      <c r="BZ47" s="86"/>
      <c r="CA47" s="86"/>
      <c r="CB47" s="86"/>
      <c r="CC47" s="86"/>
      <c r="CD47" s="86"/>
      <c r="CE47" s="86"/>
      <c r="CF47" s="86"/>
      <c r="CG47" s="86"/>
      <c r="CH47" s="86"/>
      <c r="CI47" s="86"/>
      <c r="CJ47" s="86"/>
      <c r="CK47" s="86"/>
      <c r="CL47" s="86"/>
      <c r="CM47" s="86"/>
      <c r="CN47" s="86"/>
      <c r="CO47" s="86"/>
      <c r="CP47" s="86"/>
      <c r="CQ47" s="86"/>
      <c r="CR47" s="86"/>
      <c r="CS47" s="86"/>
      <c r="CT47" s="86"/>
      <c r="CU47" s="86"/>
      <c r="CV47" s="86"/>
      <c r="CW47" s="86"/>
      <c r="CX47" s="86"/>
      <c r="CY47" s="86"/>
      <c r="CZ47" s="86"/>
      <c r="DA47" s="86"/>
      <c r="DB47" s="86"/>
      <c r="DC47" s="86"/>
      <c r="DD47" s="86"/>
      <c r="DE47" s="86"/>
      <c r="DF47" s="86"/>
      <c r="DG47" s="86"/>
      <c r="DH47" s="86"/>
      <c r="DI47" s="86"/>
      <c r="DJ47" s="86"/>
      <c r="DK47" s="86"/>
      <c r="DL47" s="86"/>
    </row>
    <row r="48" spans="1:116" s="155" customFormat="1" ht="19.899999999999999" customHeight="1">
      <c r="B48" s="593" t="s">
        <v>144</v>
      </c>
      <c r="C48" s="593"/>
      <c r="D48" s="593"/>
      <c r="E48" s="593"/>
      <c r="F48" s="593"/>
      <c r="G48" s="593"/>
      <c r="H48" s="593"/>
      <c r="I48" s="593"/>
      <c r="J48" s="593"/>
      <c r="K48" s="593"/>
      <c r="L48" s="593"/>
      <c r="M48" s="593"/>
      <c r="N48" s="593"/>
      <c r="O48" s="593"/>
      <c r="P48" s="593"/>
      <c r="Q48" s="593"/>
      <c r="R48" s="156"/>
      <c r="S48" s="156"/>
      <c r="T48" s="156"/>
      <c r="U48" s="156"/>
      <c r="V48" s="156"/>
      <c r="W48" s="156"/>
      <c r="X48" s="156"/>
      <c r="Y48" s="156"/>
      <c r="Z48" s="156"/>
      <c r="AA48" s="156"/>
      <c r="AB48" s="156"/>
      <c r="AC48" s="156"/>
      <c r="AD48" s="156"/>
      <c r="AE48" s="156"/>
      <c r="AF48" s="156"/>
      <c r="AG48" s="156"/>
      <c r="AH48" s="157"/>
      <c r="AI48" s="156"/>
      <c r="AJ48" s="156"/>
      <c r="AK48" s="156"/>
      <c r="AL48" s="156"/>
      <c r="AM48" s="156"/>
      <c r="AN48" s="156"/>
      <c r="AO48" s="156"/>
      <c r="AP48" s="156"/>
      <c r="AQ48" s="156"/>
      <c r="AR48" s="156"/>
      <c r="AS48" s="156"/>
      <c r="AT48" s="156"/>
      <c r="AU48" s="156"/>
      <c r="AV48" s="156"/>
      <c r="AW48" s="156"/>
      <c r="AX48" s="156"/>
      <c r="AY48" s="156"/>
      <c r="AZ48" s="156"/>
      <c r="BA48" s="156"/>
      <c r="BB48" s="156"/>
      <c r="BC48" s="156"/>
      <c r="BD48" s="156"/>
      <c r="BE48" s="156"/>
      <c r="BF48" s="156"/>
      <c r="BG48" s="156"/>
      <c r="BH48" s="156"/>
      <c r="BI48" s="156"/>
      <c r="BJ48" s="156"/>
      <c r="BK48" s="156"/>
      <c r="BL48" s="156"/>
      <c r="BM48" s="156"/>
      <c r="BN48" s="156"/>
      <c r="BO48" s="156"/>
      <c r="BP48" s="156"/>
      <c r="BQ48" s="156"/>
      <c r="BR48" s="156"/>
      <c r="BS48" s="156"/>
      <c r="BT48" s="156"/>
      <c r="BU48" s="156"/>
      <c r="BV48" s="156"/>
      <c r="BW48" s="156"/>
      <c r="BX48" s="156"/>
      <c r="BY48" s="156"/>
      <c r="BZ48" s="156"/>
      <c r="CA48" s="156"/>
      <c r="CB48" s="156"/>
      <c r="CC48" s="156"/>
      <c r="CD48" s="156"/>
      <c r="CE48" s="156"/>
      <c r="CF48" s="156"/>
      <c r="CG48" s="156"/>
      <c r="CH48" s="156"/>
      <c r="CI48" s="156"/>
      <c r="CJ48" s="156"/>
      <c r="CK48" s="156"/>
      <c r="CL48" s="156"/>
      <c r="CM48" s="156"/>
      <c r="CN48" s="156"/>
      <c r="CO48" s="156"/>
      <c r="CP48" s="156"/>
      <c r="CQ48" s="156"/>
      <c r="CR48" s="156"/>
      <c r="CS48" s="156"/>
      <c r="CT48" s="156"/>
      <c r="CU48" s="156"/>
      <c r="CV48" s="156"/>
      <c r="CW48" s="156"/>
      <c r="CX48" s="156"/>
      <c r="CY48" s="156"/>
      <c r="CZ48" s="156"/>
      <c r="DA48" s="156"/>
      <c r="DB48" s="156"/>
      <c r="DC48" s="156"/>
      <c r="DD48" s="156"/>
      <c r="DE48" s="156"/>
      <c r="DF48" s="156"/>
      <c r="DG48" s="156"/>
      <c r="DH48" s="156"/>
      <c r="DI48" s="156"/>
      <c r="DJ48" s="156"/>
      <c r="DK48" s="156"/>
      <c r="DL48" s="156"/>
    </row>
    <row r="49" spans="2:2" ht="16.5">
      <c r="B49" s="468" t="s">
        <v>306</v>
      </c>
    </row>
    <row r="50" spans="2:2" ht="16.5">
      <c r="B50" s="468" t="s">
        <v>307</v>
      </c>
    </row>
    <row r="51" spans="2:2" ht="16.5">
      <c r="B51" s="468" t="s">
        <v>317</v>
      </c>
    </row>
  </sheetData>
  <mergeCells count="26">
    <mergeCell ref="B47:P47"/>
    <mergeCell ref="B48:Q48"/>
    <mergeCell ref="E7:J7"/>
    <mergeCell ref="K7:P7"/>
    <mergeCell ref="Q7:AB7"/>
    <mergeCell ref="B31:C42"/>
    <mergeCell ref="B10:C22"/>
    <mergeCell ref="B24:C29"/>
    <mergeCell ref="B46:P46"/>
    <mergeCell ref="B9:C9"/>
    <mergeCell ref="AC7:AE8"/>
    <mergeCell ref="E5:AO5"/>
    <mergeCell ref="AI8:AK8"/>
    <mergeCell ref="AL8:AN8"/>
    <mergeCell ref="AO8:AO9"/>
    <mergeCell ref="N8:P8"/>
    <mergeCell ref="Q8:S8"/>
    <mergeCell ref="T8:V8"/>
    <mergeCell ref="W8:Y8"/>
    <mergeCell ref="Z8:AB8"/>
    <mergeCell ref="AF8:AH8"/>
    <mergeCell ref="E6:AO6"/>
    <mergeCell ref="AF7:AO7"/>
    <mergeCell ref="E8:G8"/>
    <mergeCell ref="H8:J8"/>
    <mergeCell ref="K8:M8"/>
  </mergeCells>
  <hyperlinks>
    <hyperlink ref="B1" location="Indice!A1" display="Voltar ao Índice"/>
    <hyperlink ref="B48:Q48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441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1"/>
      <c r="B1" s="98" t="s">
        <v>5</v>
      </c>
      <c r="C1" s="99"/>
    </row>
    <row r="2" spans="1:41" ht="16.5">
      <c r="A2" s="436"/>
      <c r="B2" s="68" t="s">
        <v>159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36"/>
      <c r="B3" s="68" t="s">
        <v>174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36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36"/>
      <c r="B5" s="4"/>
      <c r="C5" s="4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</row>
    <row r="6" spans="1:41" ht="16.5">
      <c r="A6" s="437"/>
      <c r="B6" s="4"/>
      <c r="C6" s="4"/>
      <c r="E6" s="625">
        <v>41455</v>
      </c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  <c r="AL6" s="625"/>
      <c r="AM6" s="625"/>
      <c r="AN6" s="625"/>
      <c r="AO6" s="625"/>
    </row>
    <row r="7" spans="1:41" s="101" customFormat="1" ht="18" customHeight="1">
      <c r="A7" s="438"/>
      <c r="B7" s="361" t="s">
        <v>49</v>
      </c>
      <c r="C7" s="360"/>
      <c r="E7" s="629" t="s">
        <v>109</v>
      </c>
      <c r="F7" s="629"/>
      <c r="G7" s="629"/>
      <c r="H7" s="629"/>
      <c r="I7" s="629"/>
      <c r="J7" s="630"/>
      <c r="K7" s="628" t="s">
        <v>161</v>
      </c>
      <c r="L7" s="629"/>
      <c r="M7" s="629"/>
      <c r="N7" s="629"/>
      <c r="O7" s="629"/>
      <c r="P7" s="630"/>
      <c r="Q7" s="628" t="s">
        <v>111</v>
      </c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30"/>
      <c r="AC7" s="607" t="s">
        <v>69</v>
      </c>
      <c r="AD7" s="608"/>
      <c r="AE7" s="609"/>
      <c r="AF7" s="626" t="s">
        <v>162</v>
      </c>
      <c r="AG7" s="627"/>
      <c r="AH7" s="627"/>
      <c r="AI7" s="627"/>
      <c r="AJ7" s="627"/>
      <c r="AK7" s="627"/>
      <c r="AL7" s="627"/>
      <c r="AM7" s="627"/>
      <c r="AN7" s="627"/>
      <c r="AO7" s="627"/>
    </row>
    <row r="8" spans="1:41" s="101" customFormat="1" ht="29.25" customHeight="1">
      <c r="A8" s="438"/>
      <c r="B8" s="360"/>
      <c r="C8" s="360"/>
      <c r="D8" s="361"/>
      <c r="E8" s="636" t="s">
        <v>163</v>
      </c>
      <c r="F8" s="636"/>
      <c r="G8" s="636"/>
      <c r="H8" s="635" t="s">
        <v>164</v>
      </c>
      <c r="I8" s="636"/>
      <c r="J8" s="637"/>
      <c r="K8" s="636" t="s">
        <v>165</v>
      </c>
      <c r="L8" s="636"/>
      <c r="M8" s="636"/>
      <c r="N8" s="635" t="s">
        <v>166</v>
      </c>
      <c r="O8" s="636"/>
      <c r="P8" s="637"/>
      <c r="Q8" s="638" t="s">
        <v>167</v>
      </c>
      <c r="R8" s="638"/>
      <c r="S8" s="638"/>
      <c r="T8" s="635" t="s">
        <v>168</v>
      </c>
      <c r="U8" s="636"/>
      <c r="V8" s="637"/>
      <c r="W8" s="638" t="s">
        <v>169</v>
      </c>
      <c r="X8" s="638"/>
      <c r="Y8" s="638"/>
      <c r="Z8" s="635" t="s">
        <v>170</v>
      </c>
      <c r="AA8" s="636"/>
      <c r="AB8" s="637"/>
      <c r="AC8" s="610"/>
      <c r="AD8" s="611"/>
      <c r="AE8" s="612"/>
      <c r="AF8" s="639" t="s">
        <v>109</v>
      </c>
      <c r="AG8" s="640"/>
      <c r="AH8" s="640"/>
      <c r="AI8" s="614" t="s">
        <v>161</v>
      </c>
      <c r="AJ8" s="615"/>
      <c r="AK8" s="616"/>
      <c r="AL8" s="642" t="s">
        <v>171</v>
      </c>
      <c r="AM8" s="642"/>
      <c r="AN8" s="643"/>
      <c r="AO8" s="620" t="s">
        <v>69</v>
      </c>
    </row>
    <row r="9" spans="1:41" s="101" customFormat="1" ht="16.5">
      <c r="A9" s="439"/>
      <c r="B9" s="634" t="s">
        <v>274</v>
      </c>
      <c r="C9" s="634"/>
      <c r="D9" s="362" t="s">
        <v>127</v>
      </c>
      <c r="E9" s="363" t="s">
        <v>67</v>
      </c>
      <c r="F9" s="364" t="s">
        <v>68</v>
      </c>
      <c r="G9" s="365" t="s">
        <v>128</v>
      </c>
      <c r="H9" s="364" t="s">
        <v>67</v>
      </c>
      <c r="I9" s="364" t="s">
        <v>68</v>
      </c>
      <c r="J9" s="364" t="s">
        <v>128</v>
      </c>
      <c r="K9" s="363" t="s">
        <v>67</v>
      </c>
      <c r="L9" s="364" t="s">
        <v>68</v>
      </c>
      <c r="M9" s="365" t="s">
        <v>128</v>
      </c>
      <c r="N9" s="364" t="s">
        <v>67</v>
      </c>
      <c r="O9" s="364" t="s">
        <v>68</v>
      </c>
      <c r="P9" s="364" t="s">
        <v>128</v>
      </c>
      <c r="Q9" s="363" t="s">
        <v>67</v>
      </c>
      <c r="R9" s="364" t="s">
        <v>68</v>
      </c>
      <c r="S9" s="365" t="s">
        <v>128</v>
      </c>
      <c r="T9" s="364" t="s">
        <v>67</v>
      </c>
      <c r="U9" s="364" t="s">
        <v>68</v>
      </c>
      <c r="V9" s="364" t="s">
        <v>128</v>
      </c>
      <c r="W9" s="363" t="s">
        <v>67</v>
      </c>
      <c r="X9" s="364" t="s">
        <v>68</v>
      </c>
      <c r="Y9" s="365" t="s">
        <v>128</v>
      </c>
      <c r="Z9" s="364" t="s">
        <v>67</v>
      </c>
      <c r="AA9" s="364" t="s">
        <v>68</v>
      </c>
      <c r="AB9" s="364" t="s">
        <v>128</v>
      </c>
      <c r="AC9" s="513" t="s">
        <v>67</v>
      </c>
      <c r="AD9" s="513" t="s">
        <v>68</v>
      </c>
      <c r="AE9" s="513" t="s">
        <v>128</v>
      </c>
      <c r="AF9" s="364" t="s">
        <v>67</v>
      </c>
      <c r="AG9" s="364" t="s">
        <v>68</v>
      </c>
      <c r="AH9" s="365" t="s">
        <v>128</v>
      </c>
      <c r="AI9" s="364" t="s">
        <v>67</v>
      </c>
      <c r="AJ9" s="364" t="s">
        <v>68</v>
      </c>
      <c r="AK9" s="364" t="s">
        <v>128</v>
      </c>
      <c r="AL9" s="363" t="s">
        <v>67</v>
      </c>
      <c r="AM9" s="364" t="s">
        <v>68</v>
      </c>
      <c r="AN9" s="364" t="s">
        <v>128</v>
      </c>
      <c r="AO9" s="644"/>
    </row>
    <row r="10" spans="1:41" ht="15.75" customHeight="1">
      <c r="A10" s="440"/>
      <c r="B10" s="632" t="s">
        <v>189</v>
      </c>
      <c r="C10" s="632"/>
      <c r="D10" s="454" t="s">
        <v>69</v>
      </c>
      <c r="E10" s="367">
        <v>5555</v>
      </c>
      <c r="F10" s="367">
        <v>1089</v>
      </c>
      <c r="G10" s="368">
        <v>6644</v>
      </c>
      <c r="H10" s="367">
        <v>7811</v>
      </c>
      <c r="I10" s="367">
        <v>1858</v>
      </c>
      <c r="J10" s="368">
        <v>9669</v>
      </c>
      <c r="K10" s="367">
        <v>3030</v>
      </c>
      <c r="L10" s="367">
        <v>1736</v>
      </c>
      <c r="M10" s="368">
        <v>4766</v>
      </c>
      <c r="N10" s="367">
        <v>12141</v>
      </c>
      <c r="O10" s="367">
        <v>7552</v>
      </c>
      <c r="P10" s="368">
        <v>19693</v>
      </c>
      <c r="Q10" s="367">
        <v>826</v>
      </c>
      <c r="R10" s="367">
        <v>1000</v>
      </c>
      <c r="S10" s="368">
        <v>1826</v>
      </c>
      <c r="T10" s="367">
        <v>6454</v>
      </c>
      <c r="U10" s="367">
        <v>8068</v>
      </c>
      <c r="V10" s="368">
        <v>14522</v>
      </c>
      <c r="W10" s="367">
        <v>618</v>
      </c>
      <c r="X10" s="367">
        <v>622</v>
      </c>
      <c r="Y10" s="368">
        <v>1240</v>
      </c>
      <c r="Z10" s="367">
        <v>100</v>
      </c>
      <c r="AA10" s="367">
        <v>106</v>
      </c>
      <c r="AB10" s="368">
        <v>206</v>
      </c>
      <c r="AC10" s="428">
        <v>36535</v>
      </c>
      <c r="AD10" s="428">
        <v>22031</v>
      </c>
      <c r="AE10" s="429">
        <v>58566</v>
      </c>
      <c r="AF10" s="370">
        <v>22.82</v>
      </c>
      <c r="AG10" s="371">
        <v>5.03</v>
      </c>
      <c r="AH10" s="372">
        <v>27.85</v>
      </c>
      <c r="AI10" s="370">
        <v>25.9</v>
      </c>
      <c r="AJ10" s="371">
        <v>15.86</v>
      </c>
      <c r="AK10" s="372">
        <v>41.76</v>
      </c>
      <c r="AL10" s="370">
        <v>13.66</v>
      </c>
      <c r="AM10" s="371">
        <v>16.73</v>
      </c>
      <c r="AN10" s="372">
        <v>30.38</v>
      </c>
      <c r="AO10" s="370">
        <v>99.99</v>
      </c>
    </row>
    <row r="11" spans="1:41" s="234" customFormat="1" ht="15.75" customHeight="1">
      <c r="A11" s="436"/>
      <c r="B11" s="632"/>
      <c r="C11" s="632"/>
      <c r="D11" s="4" t="s">
        <v>172</v>
      </c>
      <c r="E11" s="373">
        <v>0</v>
      </c>
      <c r="F11" s="373">
        <v>0</v>
      </c>
      <c r="G11" s="374">
        <v>0</v>
      </c>
      <c r="H11" s="373">
        <v>1</v>
      </c>
      <c r="I11" s="373">
        <v>0</v>
      </c>
      <c r="J11" s="374">
        <v>1</v>
      </c>
      <c r="K11" s="373">
        <v>0</v>
      </c>
      <c r="L11" s="373">
        <v>0</v>
      </c>
      <c r="M11" s="374">
        <v>0</v>
      </c>
      <c r="N11" s="373">
        <v>21</v>
      </c>
      <c r="O11" s="373">
        <v>0</v>
      </c>
      <c r="P11" s="374">
        <v>21</v>
      </c>
      <c r="Q11" s="373">
        <v>2</v>
      </c>
      <c r="R11" s="373">
        <v>2</v>
      </c>
      <c r="S11" s="374">
        <v>4</v>
      </c>
      <c r="T11" s="373">
        <v>211</v>
      </c>
      <c r="U11" s="373">
        <v>50</v>
      </c>
      <c r="V11" s="374">
        <v>261</v>
      </c>
      <c r="W11" s="373">
        <v>28</v>
      </c>
      <c r="X11" s="373">
        <v>5</v>
      </c>
      <c r="Y11" s="374">
        <v>33</v>
      </c>
      <c r="Z11" s="373">
        <v>14</v>
      </c>
      <c r="AA11" s="373">
        <v>1</v>
      </c>
      <c r="AB11" s="374">
        <v>15</v>
      </c>
      <c r="AC11" s="252">
        <v>277</v>
      </c>
      <c r="AD11" s="252">
        <v>58</v>
      </c>
      <c r="AE11" s="253">
        <v>335</v>
      </c>
      <c r="AF11" s="118">
        <v>0.3</v>
      </c>
      <c r="AG11" s="119">
        <v>0</v>
      </c>
      <c r="AH11" s="375">
        <v>0.3</v>
      </c>
      <c r="AI11" s="118">
        <v>6.27</v>
      </c>
      <c r="AJ11" s="119">
        <v>0</v>
      </c>
      <c r="AK11" s="375">
        <v>6.27</v>
      </c>
      <c r="AL11" s="119">
        <v>76.12</v>
      </c>
      <c r="AM11" s="119">
        <v>17.309999999999999</v>
      </c>
      <c r="AN11" s="375">
        <v>93.43</v>
      </c>
      <c r="AO11" s="376">
        <v>100</v>
      </c>
    </row>
    <row r="12" spans="1:41" s="234" customFormat="1" ht="15.75" customHeight="1">
      <c r="A12" s="436"/>
      <c r="B12" s="632"/>
      <c r="C12" s="632"/>
      <c r="D12" s="4" t="s">
        <v>130</v>
      </c>
      <c r="E12" s="373">
        <v>54</v>
      </c>
      <c r="F12" s="373">
        <v>7</v>
      </c>
      <c r="G12" s="374">
        <v>61</v>
      </c>
      <c r="H12" s="373">
        <v>270</v>
      </c>
      <c r="I12" s="373">
        <v>72</v>
      </c>
      <c r="J12" s="374">
        <v>342</v>
      </c>
      <c r="K12" s="373">
        <v>63</v>
      </c>
      <c r="L12" s="373">
        <v>21</v>
      </c>
      <c r="M12" s="374">
        <v>84</v>
      </c>
      <c r="N12" s="373">
        <v>1099</v>
      </c>
      <c r="O12" s="373">
        <v>455</v>
      </c>
      <c r="P12" s="374">
        <v>1554</v>
      </c>
      <c r="Q12" s="373">
        <v>171</v>
      </c>
      <c r="R12" s="373">
        <v>100</v>
      </c>
      <c r="S12" s="374">
        <v>271</v>
      </c>
      <c r="T12" s="373">
        <v>1268</v>
      </c>
      <c r="U12" s="373">
        <v>848</v>
      </c>
      <c r="V12" s="374">
        <v>2116</v>
      </c>
      <c r="W12" s="373">
        <v>135</v>
      </c>
      <c r="X12" s="373">
        <v>93</v>
      </c>
      <c r="Y12" s="374">
        <v>228</v>
      </c>
      <c r="Z12" s="373">
        <v>35</v>
      </c>
      <c r="AA12" s="373">
        <v>36</v>
      </c>
      <c r="AB12" s="374">
        <v>71</v>
      </c>
      <c r="AC12" s="252">
        <v>3095</v>
      </c>
      <c r="AD12" s="252">
        <v>1632</v>
      </c>
      <c r="AE12" s="253">
        <v>4727</v>
      </c>
      <c r="AF12" s="118">
        <v>6.85</v>
      </c>
      <c r="AG12" s="119">
        <v>1.67</v>
      </c>
      <c r="AH12" s="375">
        <v>8.5299999999999994</v>
      </c>
      <c r="AI12" s="118">
        <v>24.58</v>
      </c>
      <c r="AJ12" s="119">
        <v>10.07</v>
      </c>
      <c r="AK12" s="375">
        <v>34.65</v>
      </c>
      <c r="AL12" s="119">
        <v>34.04</v>
      </c>
      <c r="AM12" s="119">
        <v>22.78</v>
      </c>
      <c r="AN12" s="375">
        <v>56.82</v>
      </c>
      <c r="AO12" s="376">
        <v>100</v>
      </c>
    </row>
    <row r="13" spans="1:41" s="234" customFormat="1" ht="15.75" customHeight="1">
      <c r="A13" s="436"/>
      <c r="B13" s="632"/>
      <c r="C13" s="632"/>
      <c r="D13" s="4" t="s">
        <v>131</v>
      </c>
      <c r="E13" s="373">
        <v>38</v>
      </c>
      <c r="F13" s="373">
        <v>1</v>
      </c>
      <c r="G13" s="374">
        <v>39</v>
      </c>
      <c r="H13" s="373">
        <v>110</v>
      </c>
      <c r="I13" s="373">
        <v>43</v>
      </c>
      <c r="J13" s="374">
        <v>153</v>
      </c>
      <c r="K13" s="373">
        <v>455</v>
      </c>
      <c r="L13" s="373">
        <v>21</v>
      </c>
      <c r="M13" s="374">
        <v>476</v>
      </c>
      <c r="N13" s="373">
        <v>540</v>
      </c>
      <c r="O13" s="373">
        <v>222</v>
      </c>
      <c r="P13" s="374">
        <v>762</v>
      </c>
      <c r="Q13" s="373">
        <v>167</v>
      </c>
      <c r="R13" s="373">
        <v>103</v>
      </c>
      <c r="S13" s="374">
        <v>270</v>
      </c>
      <c r="T13" s="373">
        <v>2193</v>
      </c>
      <c r="U13" s="373">
        <v>2110</v>
      </c>
      <c r="V13" s="374">
        <v>4303</v>
      </c>
      <c r="W13" s="373">
        <v>181</v>
      </c>
      <c r="X13" s="373">
        <v>168</v>
      </c>
      <c r="Y13" s="374">
        <v>349</v>
      </c>
      <c r="Z13" s="373">
        <v>37</v>
      </c>
      <c r="AA13" s="373">
        <v>54</v>
      </c>
      <c r="AB13" s="374">
        <v>91</v>
      </c>
      <c r="AC13" s="252">
        <v>3721</v>
      </c>
      <c r="AD13" s="252">
        <v>2722</v>
      </c>
      <c r="AE13" s="253">
        <v>6443</v>
      </c>
      <c r="AF13" s="118">
        <v>2.2999999999999998</v>
      </c>
      <c r="AG13" s="119">
        <v>0.68</v>
      </c>
      <c r="AH13" s="375">
        <v>2.98</v>
      </c>
      <c r="AI13" s="118">
        <v>15.44</v>
      </c>
      <c r="AJ13" s="119">
        <v>3.77</v>
      </c>
      <c r="AK13" s="375">
        <v>19.21</v>
      </c>
      <c r="AL13" s="119">
        <v>40.01</v>
      </c>
      <c r="AM13" s="119">
        <v>37.79</v>
      </c>
      <c r="AN13" s="375">
        <v>77.81</v>
      </c>
      <c r="AO13" s="376">
        <v>100</v>
      </c>
    </row>
    <row r="14" spans="1:41" s="234" customFormat="1" ht="15.75" customHeight="1">
      <c r="A14" s="436"/>
      <c r="B14" s="632"/>
      <c r="C14" s="632"/>
      <c r="D14" s="4" t="s">
        <v>132</v>
      </c>
      <c r="E14" s="373">
        <v>576</v>
      </c>
      <c r="F14" s="373">
        <v>181</v>
      </c>
      <c r="G14" s="374">
        <v>757</v>
      </c>
      <c r="H14" s="373">
        <v>1202</v>
      </c>
      <c r="I14" s="373">
        <v>994</v>
      </c>
      <c r="J14" s="374">
        <v>2196</v>
      </c>
      <c r="K14" s="373">
        <v>1196</v>
      </c>
      <c r="L14" s="373">
        <v>1510</v>
      </c>
      <c r="M14" s="374">
        <v>2706</v>
      </c>
      <c r="N14" s="373">
        <v>4483</v>
      </c>
      <c r="O14" s="373">
        <v>5426</v>
      </c>
      <c r="P14" s="374">
        <v>9909</v>
      </c>
      <c r="Q14" s="373">
        <v>385</v>
      </c>
      <c r="R14" s="373">
        <v>730</v>
      </c>
      <c r="S14" s="374">
        <v>1115</v>
      </c>
      <c r="T14" s="373">
        <v>2203</v>
      </c>
      <c r="U14" s="373">
        <v>4624</v>
      </c>
      <c r="V14" s="374">
        <v>6827</v>
      </c>
      <c r="W14" s="373">
        <v>248</v>
      </c>
      <c r="X14" s="373">
        <v>337</v>
      </c>
      <c r="Y14" s="374">
        <v>585</v>
      </c>
      <c r="Z14" s="373">
        <v>6</v>
      </c>
      <c r="AA14" s="373">
        <v>11</v>
      </c>
      <c r="AB14" s="374">
        <v>17</v>
      </c>
      <c r="AC14" s="252">
        <v>10299</v>
      </c>
      <c r="AD14" s="252">
        <v>13813</v>
      </c>
      <c r="AE14" s="253">
        <v>24112</v>
      </c>
      <c r="AF14" s="118">
        <v>7.37</v>
      </c>
      <c r="AG14" s="119">
        <v>4.87</v>
      </c>
      <c r="AH14" s="375">
        <v>12.25</v>
      </c>
      <c r="AI14" s="118">
        <v>23.55</v>
      </c>
      <c r="AJ14" s="119">
        <v>28.77</v>
      </c>
      <c r="AK14" s="375">
        <v>52.32</v>
      </c>
      <c r="AL14" s="119">
        <v>11.79</v>
      </c>
      <c r="AM14" s="119">
        <v>23.65</v>
      </c>
      <c r="AN14" s="375">
        <v>35.43</v>
      </c>
      <c r="AO14" s="376">
        <v>100</v>
      </c>
    </row>
    <row r="15" spans="1:41" s="234" customFormat="1" ht="15.75" customHeight="1">
      <c r="A15" s="436"/>
      <c r="B15" s="632"/>
      <c r="C15" s="632"/>
      <c r="D15" s="4" t="s">
        <v>133</v>
      </c>
      <c r="E15" s="373">
        <v>4869</v>
      </c>
      <c r="F15" s="373">
        <v>899</v>
      </c>
      <c r="G15" s="374">
        <v>5768</v>
      </c>
      <c r="H15" s="373">
        <v>6176</v>
      </c>
      <c r="I15" s="373">
        <v>733</v>
      </c>
      <c r="J15" s="374">
        <v>6909</v>
      </c>
      <c r="K15" s="373">
        <v>1249</v>
      </c>
      <c r="L15" s="373">
        <v>161</v>
      </c>
      <c r="M15" s="374">
        <v>1410</v>
      </c>
      <c r="N15" s="373">
        <v>5633</v>
      </c>
      <c r="O15" s="373">
        <v>1373</v>
      </c>
      <c r="P15" s="374">
        <v>7006</v>
      </c>
      <c r="Q15" s="373">
        <v>73</v>
      </c>
      <c r="R15" s="373">
        <v>45</v>
      </c>
      <c r="S15" s="374">
        <v>118</v>
      </c>
      <c r="T15" s="373">
        <v>331</v>
      </c>
      <c r="U15" s="373">
        <v>257</v>
      </c>
      <c r="V15" s="374">
        <v>588</v>
      </c>
      <c r="W15" s="373">
        <v>12</v>
      </c>
      <c r="X15" s="373">
        <v>9</v>
      </c>
      <c r="Y15" s="374">
        <v>21</v>
      </c>
      <c r="Z15" s="373">
        <v>3</v>
      </c>
      <c r="AA15" s="373">
        <v>0</v>
      </c>
      <c r="AB15" s="374">
        <v>3</v>
      </c>
      <c r="AC15" s="252">
        <v>18346</v>
      </c>
      <c r="AD15" s="252">
        <v>3477</v>
      </c>
      <c r="AE15" s="253">
        <v>21823</v>
      </c>
      <c r="AF15" s="118">
        <v>50.61</v>
      </c>
      <c r="AG15" s="119">
        <v>7.48</v>
      </c>
      <c r="AH15" s="375">
        <v>58.09</v>
      </c>
      <c r="AI15" s="118">
        <v>31.54</v>
      </c>
      <c r="AJ15" s="119">
        <v>7.03</v>
      </c>
      <c r="AK15" s="375">
        <v>38.56</v>
      </c>
      <c r="AL15" s="119">
        <v>1.92</v>
      </c>
      <c r="AM15" s="119">
        <v>1.43</v>
      </c>
      <c r="AN15" s="375">
        <v>3.35</v>
      </c>
      <c r="AO15" s="376">
        <v>100</v>
      </c>
    </row>
    <row r="16" spans="1:41" s="234" customFormat="1" ht="15.75" customHeight="1">
      <c r="A16" s="436"/>
      <c r="B16" s="632"/>
      <c r="C16" s="632"/>
      <c r="D16" s="4" t="s">
        <v>134</v>
      </c>
      <c r="E16" s="373">
        <v>12</v>
      </c>
      <c r="F16" s="373">
        <v>0</v>
      </c>
      <c r="G16" s="374">
        <v>12</v>
      </c>
      <c r="H16" s="373">
        <v>44</v>
      </c>
      <c r="I16" s="373">
        <v>11</v>
      </c>
      <c r="J16" s="374">
        <v>55</v>
      </c>
      <c r="K16" s="373">
        <v>57</v>
      </c>
      <c r="L16" s="373">
        <v>18</v>
      </c>
      <c r="M16" s="374">
        <v>75</v>
      </c>
      <c r="N16" s="373">
        <v>271</v>
      </c>
      <c r="O16" s="373">
        <v>70</v>
      </c>
      <c r="P16" s="374">
        <v>341</v>
      </c>
      <c r="Q16" s="373">
        <v>27</v>
      </c>
      <c r="R16" s="373">
        <v>11</v>
      </c>
      <c r="S16" s="374">
        <v>38</v>
      </c>
      <c r="T16" s="373">
        <v>226</v>
      </c>
      <c r="U16" s="373">
        <v>141</v>
      </c>
      <c r="V16" s="374">
        <v>367</v>
      </c>
      <c r="W16" s="373">
        <v>13</v>
      </c>
      <c r="X16" s="373">
        <v>8</v>
      </c>
      <c r="Y16" s="374">
        <v>21</v>
      </c>
      <c r="Z16" s="373">
        <v>5</v>
      </c>
      <c r="AA16" s="373">
        <v>4</v>
      </c>
      <c r="AB16" s="374">
        <v>9</v>
      </c>
      <c r="AC16" s="252">
        <v>655</v>
      </c>
      <c r="AD16" s="252">
        <v>263</v>
      </c>
      <c r="AE16" s="253">
        <v>918</v>
      </c>
      <c r="AF16" s="118">
        <v>6.1</v>
      </c>
      <c r="AG16" s="119">
        <v>1.2</v>
      </c>
      <c r="AH16" s="375">
        <v>7.3</v>
      </c>
      <c r="AI16" s="118">
        <v>35.729999999999997</v>
      </c>
      <c r="AJ16" s="119">
        <v>9.59</v>
      </c>
      <c r="AK16" s="375">
        <v>45.32</v>
      </c>
      <c r="AL16" s="119">
        <v>29.52</v>
      </c>
      <c r="AM16" s="119">
        <v>17.86</v>
      </c>
      <c r="AN16" s="375">
        <v>47.39</v>
      </c>
      <c r="AO16" s="376">
        <v>100.00999999999999</v>
      </c>
    </row>
    <row r="17" spans="1:41" s="234" customFormat="1" ht="15.75" customHeight="1">
      <c r="A17" s="436"/>
      <c r="B17" s="632"/>
      <c r="C17" s="632"/>
      <c r="D17" s="4" t="s">
        <v>136</v>
      </c>
      <c r="E17" s="373">
        <v>0</v>
      </c>
      <c r="F17" s="373">
        <v>0</v>
      </c>
      <c r="G17" s="374">
        <v>0</v>
      </c>
      <c r="H17" s="373">
        <v>1</v>
      </c>
      <c r="I17" s="373">
        <v>0</v>
      </c>
      <c r="J17" s="374">
        <v>1</v>
      </c>
      <c r="K17" s="373">
        <v>0</v>
      </c>
      <c r="L17" s="373">
        <v>0</v>
      </c>
      <c r="M17" s="374">
        <v>0</v>
      </c>
      <c r="N17" s="373">
        <v>15</v>
      </c>
      <c r="O17" s="373">
        <v>1</v>
      </c>
      <c r="P17" s="374">
        <v>16</v>
      </c>
      <c r="Q17" s="373">
        <v>1</v>
      </c>
      <c r="R17" s="373">
        <v>0</v>
      </c>
      <c r="S17" s="374">
        <v>1</v>
      </c>
      <c r="T17" s="373">
        <v>2</v>
      </c>
      <c r="U17" s="373">
        <v>3</v>
      </c>
      <c r="V17" s="374">
        <v>5</v>
      </c>
      <c r="W17" s="373">
        <v>0</v>
      </c>
      <c r="X17" s="373">
        <v>0</v>
      </c>
      <c r="Y17" s="374">
        <v>0</v>
      </c>
      <c r="Z17" s="373">
        <v>0</v>
      </c>
      <c r="AA17" s="373">
        <v>0</v>
      </c>
      <c r="AB17" s="374">
        <v>0</v>
      </c>
      <c r="AC17" s="252">
        <v>19</v>
      </c>
      <c r="AD17" s="252">
        <v>4</v>
      </c>
      <c r="AE17" s="253">
        <v>23</v>
      </c>
      <c r="AF17" s="118">
        <v>4.3499999999999996</v>
      </c>
      <c r="AG17" s="119">
        <v>0</v>
      </c>
      <c r="AH17" s="375">
        <v>4.3499999999999996</v>
      </c>
      <c r="AI17" s="118">
        <v>65.22</v>
      </c>
      <c r="AJ17" s="119">
        <v>4.3499999999999996</v>
      </c>
      <c r="AK17" s="375">
        <v>69.569999999999993</v>
      </c>
      <c r="AL17" s="119">
        <v>13.04</v>
      </c>
      <c r="AM17" s="119">
        <v>13.04</v>
      </c>
      <c r="AN17" s="375">
        <v>26.09</v>
      </c>
      <c r="AO17" s="376">
        <v>100.00999999999999</v>
      </c>
    </row>
    <row r="18" spans="1:41" s="234" customFormat="1" ht="15.75" customHeight="1">
      <c r="A18" s="436"/>
      <c r="B18" s="632"/>
      <c r="C18" s="632"/>
      <c r="D18" s="4" t="s">
        <v>137</v>
      </c>
      <c r="E18" s="373">
        <v>0</v>
      </c>
      <c r="F18" s="373">
        <v>0</v>
      </c>
      <c r="G18" s="374">
        <v>0</v>
      </c>
      <c r="H18" s="373">
        <v>0</v>
      </c>
      <c r="I18" s="373">
        <v>0</v>
      </c>
      <c r="J18" s="374">
        <v>0</v>
      </c>
      <c r="K18" s="373">
        <v>0</v>
      </c>
      <c r="L18" s="373">
        <v>0</v>
      </c>
      <c r="M18" s="374">
        <v>0</v>
      </c>
      <c r="N18" s="373">
        <v>0</v>
      </c>
      <c r="O18" s="373">
        <v>0</v>
      </c>
      <c r="P18" s="374">
        <v>0</v>
      </c>
      <c r="Q18" s="373">
        <v>0</v>
      </c>
      <c r="R18" s="373">
        <v>0</v>
      </c>
      <c r="S18" s="374">
        <v>0</v>
      </c>
      <c r="T18" s="373">
        <v>9</v>
      </c>
      <c r="U18" s="373">
        <v>11</v>
      </c>
      <c r="V18" s="374">
        <v>20</v>
      </c>
      <c r="W18" s="373">
        <v>1</v>
      </c>
      <c r="X18" s="373">
        <v>1</v>
      </c>
      <c r="Y18" s="374">
        <v>2</v>
      </c>
      <c r="Z18" s="373">
        <v>0</v>
      </c>
      <c r="AA18" s="373">
        <v>0</v>
      </c>
      <c r="AB18" s="374">
        <v>0</v>
      </c>
      <c r="AC18" s="252">
        <v>10</v>
      </c>
      <c r="AD18" s="252">
        <v>12</v>
      </c>
      <c r="AE18" s="253">
        <v>22</v>
      </c>
      <c r="AF18" s="118">
        <v>0</v>
      </c>
      <c r="AG18" s="119">
        <v>0</v>
      </c>
      <c r="AH18" s="375">
        <v>0</v>
      </c>
      <c r="AI18" s="118">
        <v>0</v>
      </c>
      <c r="AJ18" s="119">
        <v>0</v>
      </c>
      <c r="AK18" s="375">
        <v>0</v>
      </c>
      <c r="AL18" s="119">
        <v>45.45</v>
      </c>
      <c r="AM18" s="119">
        <v>54.55</v>
      </c>
      <c r="AN18" s="375">
        <v>100</v>
      </c>
      <c r="AO18" s="376">
        <v>100</v>
      </c>
    </row>
    <row r="19" spans="1:41" s="234" customFormat="1" ht="15.75" customHeight="1">
      <c r="A19" s="436"/>
      <c r="B19" s="632"/>
      <c r="C19" s="632"/>
      <c r="D19" s="4" t="s">
        <v>138</v>
      </c>
      <c r="E19" s="373">
        <v>0</v>
      </c>
      <c r="F19" s="373">
        <v>0</v>
      </c>
      <c r="G19" s="374">
        <v>0</v>
      </c>
      <c r="H19" s="373">
        <v>0</v>
      </c>
      <c r="I19" s="373">
        <v>0</v>
      </c>
      <c r="J19" s="374">
        <v>0</v>
      </c>
      <c r="K19" s="373">
        <v>0</v>
      </c>
      <c r="L19" s="373">
        <v>0</v>
      </c>
      <c r="M19" s="374">
        <v>0</v>
      </c>
      <c r="N19" s="373">
        <v>0</v>
      </c>
      <c r="O19" s="373">
        <v>0</v>
      </c>
      <c r="P19" s="374">
        <v>0</v>
      </c>
      <c r="Q19" s="373">
        <v>0</v>
      </c>
      <c r="R19" s="373">
        <v>7</v>
      </c>
      <c r="S19" s="374">
        <v>7</v>
      </c>
      <c r="T19" s="373">
        <v>1</v>
      </c>
      <c r="U19" s="373">
        <v>10</v>
      </c>
      <c r="V19" s="374">
        <v>11</v>
      </c>
      <c r="W19" s="373">
        <v>0</v>
      </c>
      <c r="X19" s="373">
        <v>1</v>
      </c>
      <c r="Y19" s="374">
        <v>1</v>
      </c>
      <c r="Z19" s="373">
        <v>0</v>
      </c>
      <c r="AA19" s="373">
        <v>0</v>
      </c>
      <c r="AB19" s="374">
        <v>0</v>
      </c>
      <c r="AC19" s="252">
        <v>1</v>
      </c>
      <c r="AD19" s="252">
        <v>18</v>
      </c>
      <c r="AE19" s="253">
        <v>19</v>
      </c>
      <c r="AF19" s="118">
        <v>0</v>
      </c>
      <c r="AG19" s="119">
        <v>0</v>
      </c>
      <c r="AH19" s="375">
        <v>0</v>
      </c>
      <c r="AI19" s="118">
        <v>0</v>
      </c>
      <c r="AJ19" s="119">
        <v>0</v>
      </c>
      <c r="AK19" s="375">
        <v>0</v>
      </c>
      <c r="AL19" s="119">
        <v>5.26</v>
      </c>
      <c r="AM19" s="119">
        <v>94.74</v>
      </c>
      <c r="AN19" s="375">
        <v>100</v>
      </c>
      <c r="AO19" s="376">
        <v>100</v>
      </c>
    </row>
    <row r="20" spans="1:41" s="234" customFormat="1" ht="15.75" customHeight="1">
      <c r="A20" s="436"/>
      <c r="B20" s="632"/>
      <c r="C20" s="632"/>
      <c r="D20" s="4" t="s">
        <v>139</v>
      </c>
      <c r="E20" s="373">
        <v>0</v>
      </c>
      <c r="F20" s="373">
        <v>1</v>
      </c>
      <c r="G20" s="374">
        <v>1</v>
      </c>
      <c r="H20" s="373">
        <v>0</v>
      </c>
      <c r="I20" s="373">
        <v>5</v>
      </c>
      <c r="J20" s="374">
        <v>5</v>
      </c>
      <c r="K20" s="373">
        <v>0</v>
      </c>
      <c r="L20" s="373">
        <v>4</v>
      </c>
      <c r="M20" s="374">
        <v>4</v>
      </c>
      <c r="N20" s="373">
        <v>0</v>
      </c>
      <c r="O20" s="373">
        <v>3</v>
      </c>
      <c r="P20" s="374">
        <v>3</v>
      </c>
      <c r="Q20" s="373">
        <v>0</v>
      </c>
      <c r="R20" s="373">
        <v>2</v>
      </c>
      <c r="S20" s="374">
        <v>2</v>
      </c>
      <c r="T20" s="373">
        <v>2</v>
      </c>
      <c r="U20" s="373">
        <v>14</v>
      </c>
      <c r="V20" s="374">
        <v>16</v>
      </c>
      <c r="W20" s="373">
        <v>0</v>
      </c>
      <c r="X20" s="373">
        <v>0</v>
      </c>
      <c r="Y20" s="374">
        <v>0</v>
      </c>
      <c r="Z20" s="373">
        <v>0</v>
      </c>
      <c r="AA20" s="373">
        <v>0</v>
      </c>
      <c r="AB20" s="374">
        <v>0</v>
      </c>
      <c r="AC20" s="252">
        <v>2</v>
      </c>
      <c r="AD20" s="252">
        <v>29</v>
      </c>
      <c r="AE20" s="253">
        <v>31</v>
      </c>
      <c r="AF20" s="118">
        <v>0</v>
      </c>
      <c r="AG20" s="119">
        <v>19.350000000000001</v>
      </c>
      <c r="AH20" s="375">
        <v>19.350000000000001</v>
      </c>
      <c r="AI20" s="118">
        <v>0</v>
      </c>
      <c r="AJ20" s="119">
        <v>22.58</v>
      </c>
      <c r="AK20" s="375">
        <v>22.58</v>
      </c>
      <c r="AL20" s="119">
        <v>6.45</v>
      </c>
      <c r="AM20" s="119">
        <v>51.61</v>
      </c>
      <c r="AN20" s="375">
        <v>58.06</v>
      </c>
      <c r="AO20" s="376">
        <v>99.990000000000009</v>
      </c>
    </row>
    <row r="21" spans="1:41" ht="15.75" customHeight="1">
      <c r="A21" s="436"/>
      <c r="B21" s="632"/>
      <c r="C21" s="632"/>
      <c r="D21" s="4" t="s">
        <v>140</v>
      </c>
      <c r="E21" s="373">
        <v>1</v>
      </c>
      <c r="F21" s="373">
        <v>0</v>
      </c>
      <c r="G21" s="374">
        <v>1</v>
      </c>
      <c r="H21" s="373">
        <v>0</v>
      </c>
      <c r="I21" s="373">
        <v>0</v>
      </c>
      <c r="J21" s="374">
        <v>0</v>
      </c>
      <c r="K21" s="373">
        <v>0</v>
      </c>
      <c r="L21" s="373">
        <v>1</v>
      </c>
      <c r="M21" s="374">
        <v>1</v>
      </c>
      <c r="N21" s="373">
        <v>0</v>
      </c>
      <c r="O21" s="373">
        <v>1</v>
      </c>
      <c r="P21" s="374">
        <v>1</v>
      </c>
      <c r="Q21" s="373">
        <v>0</v>
      </c>
      <c r="R21" s="373">
        <v>0</v>
      </c>
      <c r="S21" s="374">
        <v>0</v>
      </c>
      <c r="T21" s="373">
        <v>0</v>
      </c>
      <c r="U21" s="373">
        <v>0</v>
      </c>
      <c r="V21" s="374">
        <v>0</v>
      </c>
      <c r="W21" s="373">
        <v>0</v>
      </c>
      <c r="X21" s="373">
        <v>0</v>
      </c>
      <c r="Y21" s="374">
        <v>0</v>
      </c>
      <c r="Z21" s="373">
        <v>0</v>
      </c>
      <c r="AA21" s="373">
        <v>0</v>
      </c>
      <c r="AB21" s="374">
        <v>0</v>
      </c>
      <c r="AC21" s="252">
        <v>1</v>
      </c>
      <c r="AD21" s="252">
        <v>2</v>
      </c>
      <c r="AE21" s="253">
        <v>3</v>
      </c>
      <c r="AF21" s="118">
        <v>33.33</v>
      </c>
      <c r="AG21" s="119">
        <v>0</v>
      </c>
      <c r="AH21" s="375">
        <v>33.33</v>
      </c>
      <c r="AI21" s="118">
        <v>0</v>
      </c>
      <c r="AJ21" s="119">
        <v>66.67</v>
      </c>
      <c r="AK21" s="375">
        <v>66.67</v>
      </c>
      <c r="AL21" s="119">
        <v>0</v>
      </c>
      <c r="AM21" s="119">
        <v>0</v>
      </c>
      <c r="AN21" s="375">
        <v>0</v>
      </c>
      <c r="AO21" s="376">
        <v>100</v>
      </c>
    </row>
    <row r="22" spans="1:41" ht="15.75" customHeight="1">
      <c r="A22" s="436"/>
      <c r="B22" s="632"/>
      <c r="C22" s="632"/>
      <c r="D22" s="289" t="s">
        <v>142</v>
      </c>
      <c r="E22" s="434">
        <v>5</v>
      </c>
      <c r="F22" s="434">
        <v>0</v>
      </c>
      <c r="G22" s="435">
        <v>5</v>
      </c>
      <c r="H22" s="434">
        <v>7</v>
      </c>
      <c r="I22" s="434">
        <v>0</v>
      </c>
      <c r="J22" s="435">
        <v>7</v>
      </c>
      <c r="K22" s="434">
        <v>10</v>
      </c>
      <c r="L22" s="434">
        <v>0</v>
      </c>
      <c r="M22" s="435">
        <v>10</v>
      </c>
      <c r="N22" s="434">
        <v>79</v>
      </c>
      <c r="O22" s="434">
        <v>1</v>
      </c>
      <c r="P22" s="435">
        <v>80</v>
      </c>
      <c r="Q22" s="434">
        <v>0</v>
      </c>
      <c r="R22" s="434">
        <v>0</v>
      </c>
      <c r="S22" s="435">
        <v>0</v>
      </c>
      <c r="T22" s="434">
        <v>8</v>
      </c>
      <c r="U22" s="434">
        <v>0</v>
      </c>
      <c r="V22" s="435">
        <v>8</v>
      </c>
      <c r="W22" s="434">
        <v>0</v>
      </c>
      <c r="X22" s="434">
        <v>0</v>
      </c>
      <c r="Y22" s="435">
        <v>0</v>
      </c>
      <c r="Z22" s="434">
        <v>0</v>
      </c>
      <c r="AA22" s="434">
        <v>0</v>
      </c>
      <c r="AB22" s="435">
        <v>0</v>
      </c>
      <c r="AC22" s="457">
        <v>109</v>
      </c>
      <c r="AD22" s="282">
        <v>1</v>
      </c>
      <c r="AE22" s="283">
        <v>110</v>
      </c>
      <c r="AF22" s="451">
        <v>10.91</v>
      </c>
      <c r="AG22" s="122">
        <v>0</v>
      </c>
      <c r="AH22" s="452">
        <v>10.91</v>
      </c>
      <c r="AI22" s="451">
        <v>80.91</v>
      </c>
      <c r="AJ22" s="122">
        <v>0.91</v>
      </c>
      <c r="AK22" s="452">
        <v>81.819999999999993</v>
      </c>
      <c r="AL22" s="122">
        <v>7.27</v>
      </c>
      <c r="AM22" s="122">
        <v>0</v>
      </c>
      <c r="AN22" s="452">
        <v>7.27</v>
      </c>
      <c r="AO22" s="453">
        <v>99.999999999999986</v>
      </c>
    </row>
    <row r="23" spans="1:41" s="450" customFormat="1" ht="3.75" customHeight="1">
      <c r="A23" s="446"/>
      <c r="B23" s="447"/>
      <c r="C23" s="447"/>
      <c r="D23" s="446"/>
      <c r="E23" s="448"/>
      <c r="F23" s="448"/>
      <c r="G23" s="448"/>
      <c r="H23" s="448"/>
      <c r="I23" s="448"/>
      <c r="J23" s="448"/>
      <c r="K23" s="448"/>
      <c r="L23" s="448"/>
      <c r="M23" s="448"/>
      <c r="N23" s="448"/>
      <c r="O23" s="448"/>
      <c r="P23" s="448"/>
      <c r="Q23" s="448"/>
      <c r="R23" s="448"/>
      <c r="S23" s="448"/>
      <c r="T23" s="448"/>
      <c r="U23" s="448"/>
      <c r="V23" s="448"/>
      <c r="W23" s="448"/>
      <c r="X23" s="448"/>
      <c r="Y23" s="448"/>
      <c r="Z23" s="448"/>
      <c r="AA23" s="448"/>
      <c r="AB23" s="448"/>
      <c r="AC23" s="444"/>
      <c r="AD23" s="444"/>
      <c r="AE23" s="444"/>
      <c r="AF23" s="449" t="s">
        <v>79</v>
      </c>
      <c r="AG23" s="449" t="s">
        <v>79</v>
      </c>
      <c r="AH23" s="445" t="s">
        <v>79</v>
      </c>
      <c r="AI23" s="449" t="s">
        <v>79</v>
      </c>
      <c r="AJ23" s="449" t="s">
        <v>79</v>
      </c>
      <c r="AK23" s="445" t="s">
        <v>79</v>
      </c>
      <c r="AL23" s="449" t="s">
        <v>79</v>
      </c>
      <c r="AM23" s="449" t="s">
        <v>79</v>
      </c>
      <c r="AN23" s="445" t="s">
        <v>79</v>
      </c>
      <c r="AO23" s="445" t="s">
        <v>79</v>
      </c>
    </row>
    <row r="24" spans="1:41" ht="15.75" customHeight="1">
      <c r="A24" s="440"/>
      <c r="B24" s="603" t="s">
        <v>190</v>
      </c>
      <c r="C24" s="603"/>
      <c r="D24" s="454" t="s">
        <v>69</v>
      </c>
      <c r="E24" s="367">
        <v>1186</v>
      </c>
      <c r="F24" s="367">
        <v>112</v>
      </c>
      <c r="G24" s="368">
        <v>1298</v>
      </c>
      <c r="H24" s="367">
        <v>405</v>
      </c>
      <c r="I24" s="367">
        <v>57</v>
      </c>
      <c r="J24" s="368">
        <v>462</v>
      </c>
      <c r="K24" s="367">
        <v>4</v>
      </c>
      <c r="L24" s="367">
        <v>1</v>
      </c>
      <c r="M24" s="368">
        <v>5</v>
      </c>
      <c r="N24" s="367">
        <v>243</v>
      </c>
      <c r="O24" s="367">
        <v>92</v>
      </c>
      <c r="P24" s="368">
        <v>335</v>
      </c>
      <c r="Q24" s="367">
        <v>10</v>
      </c>
      <c r="R24" s="367">
        <v>3</v>
      </c>
      <c r="S24" s="368">
        <v>13</v>
      </c>
      <c r="T24" s="367">
        <v>146</v>
      </c>
      <c r="U24" s="367">
        <v>76</v>
      </c>
      <c r="V24" s="368">
        <v>222</v>
      </c>
      <c r="W24" s="367">
        <v>7</v>
      </c>
      <c r="X24" s="367">
        <v>0</v>
      </c>
      <c r="Y24" s="368">
        <v>7</v>
      </c>
      <c r="Z24" s="367">
        <v>0</v>
      </c>
      <c r="AA24" s="367">
        <v>0</v>
      </c>
      <c r="AB24" s="368">
        <v>0</v>
      </c>
      <c r="AC24" s="458">
        <v>2001</v>
      </c>
      <c r="AD24" s="459">
        <v>341</v>
      </c>
      <c r="AE24" s="460">
        <v>2342</v>
      </c>
      <c r="AF24" s="370">
        <v>67.930000000000007</v>
      </c>
      <c r="AG24" s="371">
        <v>7.22</v>
      </c>
      <c r="AH24" s="372">
        <v>75.150000000000006</v>
      </c>
      <c r="AI24" s="370">
        <v>10.55</v>
      </c>
      <c r="AJ24" s="371">
        <v>3.97</v>
      </c>
      <c r="AK24" s="372">
        <v>14.52</v>
      </c>
      <c r="AL24" s="370">
        <v>6.96</v>
      </c>
      <c r="AM24" s="371">
        <v>3.37</v>
      </c>
      <c r="AN24" s="372">
        <v>10.33</v>
      </c>
      <c r="AO24" s="370">
        <v>100</v>
      </c>
    </row>
    <row r="25" spans="1:41" ht="15.75" customHeight="1">
      <c r="A25" s="436"/>
      <c r="B25" s="604"/>
      <c r="C25" s="604"/>
      <c r="D25" s="4" t="s">
        <v>172</v>
      </c>
      <c r="E25" s="373">
        <v>0</v>
      </c>
      <c r="F25" s="373">
        <v>0</v>
      </c>
      <c r="G25" s="374">
        <v>0</v>
      </c>
      <c r="H25" s="373">
        <v>0</v>
      </c>
      <c r="I25" s="373">
        <v>0</v>
      </c>
      <c r="J25" s="374">
        <v>0</v>
      </c>
      <c r="K25" s="373">
        <v>0</v>
      </c>
      <c r="L25" s="373">
        <v>0</v>
      </c>
      <c r="M25" s="374">
        <v>0</v>
      </c>
      <c r="N25" s="373">
        <v>1</v>
      </c>
      <c r="O25" s="373">
        <v>0</v>
      </c>
      <c r="P25" s="374">
        <v>1</v>
      </c>
      <c r="Q25" s="373">
        <v>0</v>
      </c>
      <c r="R25" s="373">
        <v>0</v>
      </c>
      <c r="S25" s="374">
        <v>0</v>
      </c>
      <c r="T25" s="373">
        <v>9</v>
      </c>
      <c r="U25" s="373">
        <v>3</v>
      </c>
      <c r="V25" s="374">
        <v>12</v>
      </c>
      <c r="W25" s="373">
        <v>0</v>
      </c>
      <c r="X25" s="373">
        <v>0</v>
      </c>
      <c r="Y25" s="374">
        <v>0</v>
      </c>
      <c r="Z25" s="373">
        <v>0</v>
      </c>
      <c r="AA25" s="373">
        <v>0</v>
      </c>
      <c r="AB25" s="374">
        <v>0</v>
      </c>
      <c r="AC25" s="252">
        <v>10</v>
      </c>
      <c r="AD25" s="252">
        <v>3</v>
      </c>
      <c r="AE25" s="253">
        <v>13</v>
      </c>
      <c r="AF25" s="118">
        <v>0</v>
      </c>
      <c r="AG25" s="119">
        <v>0</v>
      </c>
      <c r="AH25" s="375">
        <v>0</v>
      </c>
      <c r="AI25" s="118">
        <v>7.69</v>
      </c>
      <c r="AJ25" s="119">
        <v>0</v>
      </c>
      <c r="AK25" s="375">
        <v>7.69</v>
      </c>
      <c r="AL25" s="119">
        <v>69.23</v>
      </c>
      <c r="AM25" s="119">
        <v>23.08</v>
      </c>
      <c r="AN25" s="375">
        <v>92.31</v>
      </c>
      <c r="AO25" s="376">
        <v>100</v>
      </c>
    </row>
    <row r="26" spans="1:41" ht="15.75" customHeight="1">
      <c r="A26" s="436"/>
      <c r="B26" s="604"/>
      <c r="C26" s="604"/>
      <c r="D26" s="4" t="s">
        <v>130</v>
      </c>
      <c r="E26" s="373">
        <v>0</v>
      </c>
      <c r="F26" s="373">
        <v>0</v>
      </c>
      <c r="G26" s="374">
        <v>0</v>
      </c>
      <c r="H26" s="373">
        <v>1</v>
      </c>
      <c r="I26" s="373">
        <v>0</v>
      </c>
      <c r="J26" s="374">
        <v>1</v>
      </c>
      <c r="K26" s="373">
        <v>0</v>
      </c>
      <c r="L26" s="373">
        <v>0</v>
      </c>
      <c r="M26" s="374">
        <v>0</v>
      </c>
      <c r="N26" s="373">
        <v>5</v>
      </c>
      <c r="O26" s="373">
        <v>0</v>
      </c>
      <c r="P26" s="374">
        <v>5</v>
      </c>
      <c r="Q26" s="373">
        <v>0</v>
      </c>
      <c r="R26" s="373">
        <v>0</v>
      </c>
      <c r="S26" s="374">
        <v>0</v>
      </c>
      <c r="T26" s="373">
        <v>17</v>
      </c>
      <c r="U26" s="373">
        <v>10</v>
      </c>
      <c r="V26" s="374">
        <v>27</v>
      </c>
      <c r="W26" s="373">
        <v>1</v>
      </c>
      <c r="X26" s="373">
        <v>0</v>
      </c>
      <c r="Y26" s="374">
        <v>1</v>
      </c>
      <c r="Z26" s="373">
        <v>0</v>
      </c>
      <c r="AA26" s="373">
        <v>0</v>
      </c>
      <c r="AB26" s="374">
        <v>0</v>
      </c>
      <c r="AC26" s="252">
        <v>24</v>
      </c>
      <c r="AD26" s="252">
        <v>10</v>
      </c>
      <c r="AE26" s="253">
        <v>34</v>
      </c>
      <c r="AF26" s="118">
        <v>2.94</v>
      </c>
      <c r="AG26" s="119">
        <v>0</v>
      </c>
      <c r="AH26" s="375">
        <v>2.94</v>
      </c>
      <c r="AI26" s="118">
        <v>14.71</v>
      </c>
      <c r="AJ26" s="119">
        <v>0</v>
      </c>
      <c r="AK26" s="375">
        <v>14.71</v>
      </c>
      <c r="AL26" s="119">
        <v>52.94</v>
      </c>
      <c r="AM26" s="119">
        <v>29.41</v>
      </c>
      <c r="AN26" s="375">
        <v>82.35</v>
      </c>
      <c r="AO26" s="376">
        <v>100</v>
      </c>
    </row>
    <row r="27" spans="1:41" ht="15.75" customHeight="1">
      <c r="A27" s="436"/>
      <c r="B27" s="604"/>
      <c r="C27" s="604"/>
      <c r="D27" s="4" t="s">
        <v>131</v>
      </c>
      <c r="E27" s="373">
        <v>0</v>
      </c>
      <c r="F27" s="373">
        <v>0</v>
      </c>
      <c r="G27" s="374">
        <v>0</v>
      </c>
      <c r="H27" s="373">
        <v>0</v>
      </c>
      <c r="I27" s="373">
        <v>1</v>
      </c>
      <c r="J27" s="374">
        <v>1</v>
      </c>
      <c r="K27" s="373">
        <v>0</v>
      </c>
      <c r="L27" s="373">
        <v>1</v>
      </c>
      <c r="M27" s="374">
        <v>1</v>
      </c>
      <c r="N27" s="373">
        <v>4</v>
      </c>
      <c r="O27" s="373">
        <v>0</v>
      </c>
      <c r="P27" s="374">
        <v>4</v>
      </c>
      <c r="Q27" s="373">
        <v>10</v>
      </c>
      <c r="R27" s="373">
        <v>2</v>
      </c>
      <c r="S27" s="374">
        <v>12</v>
      </c>
      <c r="T27" s="373">
        <v>102</v>
      </c>
      <c r="U27" s="373">
        <v>49</v>
      </c>
      <c r="V27" s="374">
        <v>151</v>
      </c>
      <c r="W27" s="373">
        <v>6</v>
      </c>
      <c r="X27" s="373">
        <v>0</v>
      </c>
      <c r="Y27" s="374">
        <v>6</v>
      </c>
      <c r="Z27" s="373">
        <v>0</v>
      </c>
      <c r="AA27" s="373">
        <v>0</v>
      </c>
      <c r="AB27" s="374">
        <v>0</v>
      </c>
      <c r="AC27" s="252">
        <v>122</v>
      </c>
      <c r="AD27" s="252">
        <v>53</v>
      </c>
      <c r="AE27" s="253">
        <v>175</v>
      </c>
      <c r="AF27" s="118">
        <v>0</v>
      </c>
      <c r="AG27" s="119">
        <v>0.56999999999999995</v>
      </c>
      <c r="AH27" s="375">
        <v>0.56999999999999995</v>
      </c>
      <c r="AI27" s="118">
        <v>2.29</v>
      </c>
      <c r="AJ27" s="119">
        <v>0.56999999999999995</v>
      </c>
      <c r="AK27" s="375">
        <v>2.86</v>
      </c>
      <c r="AL27" s="119">
        <v>67.430000000000007</v>
      </c>
      <c r="AM27" s="119">
        <v>29.14</v>
      </c>
      <c r="AN27" s="375">
        <v>96.57</v>
      </c>
      <c r="AO27" s="376">
        <v>100</v>
      </c>
    </row>
    <row r="28" spans="1:41" ht="15.75" customHeight="1">
      <c r="A28" s="436"/>
      <c r="B28" s="604"/>
      <c r="C28" s="604"/>
      <c r="D28" s="4" t="s">
        <v>132</v>
      </c>
      <c r="E28" s="373">
        <v>77</v>
      </c>
      <c r="F28" s="373">
        <v>13</v>
      </c>
      <c r="G28" s="374">
        <v>90</v>
      </c>
      <c r="H28" s="373">
        <v>93</v>
      </c>
      <c r="I28" s="373">
        <v>20</v>
      </c>
      <c r="J28" s="374">
        <v>113</v>
      </c>
      <c r="K28" s="373">
        <v>3</v>
      </c>
      <c r="L28" s="373">
        <v>0</v>
      </c>
      <c r="M28" s="374">
        <v>3</v>
      </c>
      <c r="N28" s="373">
        <v>124</v>
      </c>
      <c r="O28" s="373">
        <v>71</v>
      </c>
      <c r="P28" s="374">
        <v>195</v>
      </c>
      <c r="Q28" s="373">
        <v>0</v>
      </c>
      <c r="R28" s="373">
        <v>1</v>
      </c>
      <c r="S28" s="374">
        <v>1</v>
      </c>
      <c r="T28" s="373">
        <v>14</v>
      </c>
      <c r="U28" s="373">
        <v>12</v>
      </c>
      <c r="V28" s="374">
        <v>26</v>
      </c>
      <c r="W28" s="373">
        <v>0</v>
      </c>
      <c r="X28" s="373">
        <v>0</v>
      </c>
      <c r="Y28" s="374">
        <v>0</v>
      </c>
      <c r="Z28" s="373">
        <v>0</v>
      </c>
      <c r="AA28" s="373">
        <v>0</v>
      </c>
      <c r="AB28" s="374">
        <v>0</v>
      </c>
      <c r="AC28" s="252">
        <v>311</v>
      </c>
      <c r="AD28" s="252">
        <v>117</v>
      </c>
      <c r="AE28" s="253">
        <v>428</v>
      </c>
      <c r="AF28" s="118">
        <v>39.72</v>
      </c>
      <c r="AG28" s="119">
        <v>7.71</v>
      </c>
      <c r="AH28" s="375">
        <v>47.43</v>
      </c>
      <c r="AI28" s="118">
        <v>29.67</v>
      </c>
      <c r="AJ28" s="119">
        <v>16.59</v>
      </c>
      <c r="AK28" s="375">
        <v>46.26</v>
      </c>
      <c r="AL28" s="119">
        <v>3.27</v>
      </c>
      <c r="AM28" s="119">
        <v>3.04</v>
      </c>
      <c r="AN28" s="375">
        <v>6.31</v>
      </c>
      <c r="AO28" s="376">
        <v>100</v>
      </c>
    </row>
    <row r="29" spans="1:41" ht="15.75" customHeight="1">
      <c r="A29" s="436"/>
      <c r="B29" s="604"/>
      <c r="C29" s="604"/>
      <c r="D29" s="4" t="s">
        <v>133</v>
      </c>
      <c r="E29" s="373">
        <v>1109</v>
      </c>
      <c r="F29" s="373">
        <v>99</v>
      </c>
      <c r="G29" s="374">
        <v>1208</v>
      </c>
      <c r="H29" s="373">
        <v>311</v>
      </c>
      <c r="I29" s="373">
        <v>36</v>
      </c>
      <c r="J29" s="374">
        <v>347</v>
      </c>
      <c r="K29" s="373">
        <v>1</v>
      </c>
      <c r="L29" s="373">
        <v>0</v>
      </c>
      <c r="M29" s="374">
        <v>1</v>
      </c>
      <c r="N29" s="373">
        <v>109</v>
      </c>
      <c r="O29" s="373">
        <v>21</v>
      </c>
      <c r="P29" s="374">
        <v>130</v>
      </c>
      <c r="Q29" s="373">
        <v>0</v>
      </c>
      <c r="R29" s="373">
        <v>0</v>
      </c>
      <c r="S29" s="374">
        <v>0</v>
      </c>
      <c r="T29" s="373">
        <v>4</v>
      </c>
      <c r="U29" s="373">
        <v>2</v>
      </c>
      <c r="V29" s="374">
        <v>6</v>
      </c>
      <c r="W29" s="373">
        <v>0</v>
      </c>
      <c r="X29" s="373">
        <v>0</v>
      </c>
      <c r="Y29" s="374">
        <v>0</v>
      </c>
      <c r="Z29" s="373">
        <v>0</v>
      </c>
      <c r="AA29" s="373">
        <v>0</v>
      </c>
      <c r="AB29" s="374">
        <v>0</v>
      </c>
      <c r="AC29" s="252">
        <v>1534</v>
      </c>
      <c r="AD29" s="252">
        <v>158</v>
      </c>
      <c r="AE29" s="253">
        <v>1692</v>
      </c>
      <c r="AF29" s="118">
        <v>83.92</v>
      </c>
      <c r="AG29" s="119">
        <v>7.98</v>
      </c>
      <c r="AH29" s="375">
        <v>91.9</v>
      </c>
      <c r="AI29" s="118">
        <v>6.5</v>
      </c>
      <c r="AJ29" s="119">
        <v>1.24</v>
      </c>
      <c r="AK29" s="375">
        <v>7.74</v>
      </c>
      <c r="AL29" s="119">
        <v>0.24</v>
      </c>
      <c r="AM29" s="119">
        <v>0.12</v>
      </c>
      <c r="AN29" s="375">
        <v>0.35</v>
      </c>
      <c r="AO29" s="376">
        <v>99.99</v>
      </c>
    </row>
    <row r="30" spans="1:41" ht="3.75" customHeight="1">
      <c r="B30" s="379"/>
      <c r="C30" s="377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</row>
    <row r="31" spans="1:41" ht="15.75" customHeight="1">
      <c r="A31" s="440"/>
      <c r="B31" s="603" t="s">
        <v>117</v>
      </c>
      <c r="C31" s="603"/>
      <c r="D31" s="366" t="s">
        <v>69</v>
      </c>
      <c r="E31" s="367">
        <v>4488</v>
      </c>
      <c r="F31" s="367">
        <v>749</v>
      </c>
      <c r="G31" s="368">
        <v>5237</v>
      </c>
      <c r="H31" s="367">
        <v>2595</v>
      </c>
      <c r="I31" s="367">
        <v>771</v>
      </c>
      <c r="J31" s="368">
        <v>3366</v>
      </c>
      <c r="K31" s="367">
        <v>258</v>
      </c>
      <c r="L31" s="367">
        <v>224</v>
      </c>
      <c r="M31" s="368">
        <v>482</v>
      </c>
      <c r="N31" s="367">
        <v>1836</v>
      </c>
      <c r="O31" s="367">
        <v>1381</v>
      </c>
      <c r="P31" s="368">
        <v>3217</v>
      </c>
      <c r="Q31" s="367">
        <v>102</v>
      </c>
      <c r="R31" s="367">
        <v>100</v>
      </c>
      <c r="S31" s="368">
        <v>202</v>
      </c>
      <c r="T31" s="367">
        <v>902</v>
      </c>
      <c r="U31" s="367">
        <v>1167</v>
      </c>
      <c r="V31" s="368">
        <v>2069</v>
      </c>
      <c r="W31" s="367">
        <v>66</v>
      </c>
      <c r="X31" s="367">
        <v>79</v>
      </c>
      <c r="Y31" s="368">
        <v>145</v>
      </c>
      <c r="Z31" s="367">
        <v>18</v>
      </c>
      <c r="AA31" s="367">
        <v>4</v>
      </c>
      <c r="AB31" s="368">
        <v>22</v>
      </c>
      <c r="AC31" s="428">
        <v>10265</v>
      </c>
      <c r="AD31" s="428">
        <v>4475</v>
      </c>
      <c r="AE31" s="429">
        <v>14740</v>
      </c>
      <c r="AF31" s="370">
        <v>48.05</v>
      </c>
      <c r="AG31" s="371">
        <v>10.31</v>
      </c>
      <c r="AH31" s="372">
        <v>58.36</v>
      </c>
      <c r="AI31" s="370">
        <v>14.21</v>
      </c>
      <c r="AJ31" s="371">
        <v>10.89</v>
      </c>
      <c r="AK31" s="372">
        <v>25.09</v>
      </c>
      <c r="AL31" s="370">
        <v>7.38</v>
      </c>
      <c r="AM31" s="371">
        <v>9.16</v>
      </c>
      <c r="AN31" s="372">
        <v>16.54</v>
      </c>
      <c r="AO31" s="370">
        <v>99.990000000000009</v>
      </c>
    </row>
    <row r="32" spans="1:41" ht="15.75" customHeight="1">
      <c r="A32" s="436"/>
      <c r="B32" s="604"/>
      <c r="C32" s="604"/>
      <c r="D32" s="4" t="s">
        <v>172</v>
      </c>
      <c r="E32" s="373">
        <v>0</v>
      </c>
      <c r="F32" s="373">
        <v>0</v>
      </c>
      <c r="G32" s="374">
        <v>0</v>
      </c>
      <c r="H32" s="373">
        <v>4</v>
      </c>
      <c r="I32" s="373">
        <v>0</v>
      </c>
      <c r="J32" s="374">
        <v>4</v>
      </c>
      <c r="K32" s="373">
        <v>1</v>
      </c>
      <c r="L32" s="373">
        <v>1</v>
      </c>
      <c r="M32" s="374">
        <v>2</v>
      </c>
      <c r="N32" s="373">
        <v>12</v>
      </c>
      <c r="O32" s="373">
        <v>2</v>
      </c>
      <c r="P32" s="374">
        <v>14</v>
      </c>
      <c r="Q32" s="373">
        <v>5</v>
      </c>
      <c r="R32" s="373">
        <v>0</v>
      </c>
      <c r="S32" s="374">
        <v>5</v>
      </c>
      <c r="T32" s="373">
        <v>96</v>
      </c>
      <c r="U32" s="373">
        <v>22</v>
      </c>
      <c r="V32" s="374">
        <v>118</v>
      </c>
      <c r="W32" s="373">
        <v>8</v>
      </c>
      <c r="X32" s="373">
        <v>5</v>
      </c>
      <c r="Y32" s="374">
        <v>13</v>
      </c>
      <c r="Z32" s="373">
        <v>5</v>
      </c>
      <c r="AA32" s="373">
        <v>0</v>
      </c>
      <c r="AB32" s="374">
        <v>5</v>
      </c>
      <c r="AC32" s="252">
        <v>131</v>
      </c>
      <c r="AD32" s="252">
        <v>30</v>
      </c>
      <c r="AE32" s="253">
        <v>161</v>
      </c>
      <c r="AF32" s="118">
        <v>2.48</v>
      </c>
      <c r="AG32" s="119">
        <v>0</v>
      </c>
      <c r="AH32" s="375">
        <v>2.48</v>
      </c>
      <c r="AI32" s="118">
        <v>8.07</v>
      </c>
      <c r="AJ32" s="119">
        <v>1.86</v>
      </c>
      <c r="AK32" s="375">
        <v>9.94</v>
      </c>
      <c r="AL32" s="119">
        <v>70.81</v>
      </c>
      <c r="AM32" s="119">
        <v>16.77</v>
      </c>
      <c r="AN32" s="375">
        <v>87.58</v>
      </c>
      <c r="AO32" s="376">
        <v>100</v>
      </c>
    </row>
    <row r="33" spans="1:116" ht="15.75" customHeight="1">
      <c r="A33" s="436"/>
      <c r="B33" s="604"/>
      <c r="C33" s="604"/>
      <c r="D33" s="4" t="s">
        <v>130</v>
      </c>
      <c r="E33" s="373">
        <v>7</v>
      </c>
      <c r="F33" s="373">
        <v>0</v>
      </c>
      <c r="G33" s="374">
        <v>7</v>
      </c>
      <c r="H33" s="373">
        <v>11</v>
      </c>
      <c r="I33" s="373">
        <v>1</v>
      </c>
      <c r="J33" s="374">
        <v>12</v>
      </c>
      <c r="K33" s="373">
        <v>1</v>
      </c>
      <c r="L33" s="373">
        <v>1</v>
      </c>
      <c r="M33" s="374">
        <v>2</v>
      </c>
      <c r="N33" s="373">
        <v>18</v>
      </c>
      <c r="O33" s="373">
        <v>3</v>
      </c>
      <c r="P33" s="374">
        <v>21</v>
      </c>
      <c r="Q33" s="373">
        <v>15</v>
      </c>
      <c r="R33" s="373">
        <v>6</v>
      </c>
      <c r="S33" s="374">
        <v>21</v>
      </c>
      <c r="T33" s="373">
        <v>181</v>
      </c>
      <c r="U33" s="373">
        <v>163</v>
      </c>
      <c r="V33" s="374">
        <v>344</v>
      </c>
      <c r="W33" s="373">
        <v>11</v>
      </c>
      <c r="X33" s="373">
        <v>9</v>
      </c>
      <c r="Y33" s="374">
        <v>20</v>
      </c>
      <c r="Z33" s="373">
        <v>1</v>
      </c>
      <c r="AA33" s="373">
        <v>1</v>
      </c>
      <c r="AB33" s="374">
        <v>2</v>
      </c>
      <c r="AC33" s="252">
        <v>245</v>
      </c>
      <c r="AD33" s="252">
        <v>184</v>
      </c>
      <c r="AE33" s="253">
        <v>429</v>
      </c>
      <c r="AF33" s="118">
        <v>4.2</v>
      </c>
      <c r="AG33" s="119">
        <v>0.23</v>
      </c>
      <c r="AH33" s="375">
        <v>4.43</v>
      </c>
      <c r="AI33" s="118">
        <v>4.43</v>
      </c>
      <c r="AJ33" s="119">
        <v>0.93</v>
      </c>
      <c r="AK33" s="375">
        <v>5.36</v>
      </c>
      <c r="AL33" s="119">
        <v>48.48</v>
      </c>
      <c r="AM33" s="119">
        <v>41.72</v>
      </c>
      <c r="AN33" s="375">
        <v>90.21</v>
      </c>
      <c r="AO33" s="376">
        <v>100</v>
      </c>
    </row>
    <row r="34" spans="1:116" ht="15.75" customHeight="1">
      <c r="A34" s="436"/>
      <c r="B34" s="604"/>
      <c r="C34" s="604"/>
      <c r="D34" s="4" t="s">
        <v>131</v>
      </c>
      <c r="E34" s="373">
        <v>0</v>
      </c>
      <c r="F34" s="373">
        <v>0</v>
      </c>
      <c r="G34" s="374">
        <v>0</v>
      </c>
      <c r="H34" s="373">
        <v>2</v>
      </c>
      <c r="I34" s="373">
        <v>3</v>
      </c>
      <c r="J34" s="374">
        <v>5</v>
      </c>
      <c r="K34" s="373">
        <v>2</v>
      </c>
      <c r="L34" s="373">
        <v>1</v>
      </c>
      <c r="M34" s="374">
        <v>3</v>
      </c>
      <c r="N34" s="373">
        <v>14</v>
      </c>
      <c r="O34" s="373">
        <v>4</v>
      </c>
      <c r="P34" s="374">
        <v>18</v>
      </c>
      <c r="Q34" s="373">
        <v>27</v>
      </c>
      <c r="R34" s="373">
        <v>35</v>
      </c>
      <c r="S34" s="374">
        <v>62</v>
      </c>
      <c r="T34" s="373">
        <v>441</v>
      </c>
      <c r="U34" s="373">
        <v>666</v>
      </c>
      <c r="V34" s="374">
        <v>1107</v>
      </c>
      <c r="W34" s="373">
        <v>30</v>
      </c>
      <c r="X34" s="373">
        <v>52</v>
      </c>
      <c r="Y34" s="374">
        <v>82</v>
      </c>
      <c r="Z34" s="373">
        <v>3</v>
      </c>
      <c r="AA34" s="373">
        <v>1</v>
      </c>
      <c r="AB34" s="374">
        <v>4</v>
      </c>
      <c r="AC34" s="252">
        <v>519</v>
      </c>
      <c r="AD34" s="252">
        <v>762</v>
      </c>
      <c r="AE34" s="253">
        <v>1281</v>
      </c>
      <c r="AF34" s="118">
        <v>0.16</v>
      </c>
      <c r="AG34" s="119">
        <v>0.23</v>
      </c>
      <c r="AH34" s="375">
        <v>0.39</v>
      </c>
      <c r="AI34" s="118">
        <v>1.25</v>
      </c>
      <c r="AJ34" s="119">
        <v>0.39</v>
      </c>
      <c r="AK34" s="375">
        <v>1.64</v>
      </c>
      <c r="AL34" s="119">
        <v>39.11</v>
      </c>
      <c r="AM34" s="119">
        <v>58.86</v>
      </c>
      <c r="AN34" s="375">
        <v>97.97</v>
      </c>
      <c r="AO34" s="376">
        <v>100</v>
      </c>
    </row>
    <row r="35" spans="1:116" ht="15.75" customHeight="1">
      <c r="A35" s="436"/>
      <c r="B35" s="604"/>
      <c r="C35" s="604"/>
      <c r="D35" s="4" t="s">
        <v>132</v>
      </c>
      <c r="E35" s="373">
        <v>61</v>
      </c>
      <c r="F35" s="373">
        <v>27</v>
      </c>
      <c r="G35" s="374">
        <v>88</v>
      </c>
      <c r="H35" s="373">
        <v>211</v>
      </c>
      <c r="I35" s="373">
        <v>250</v>
      </c>
      <c r="J35" s="374">
        <v>461</v>
      </c>
      <c r="K35" s="373">
        <v>77</v>
      </c>
      <c r="L35" s="373">
        <v>166</v>
      </c>
      <c r="M35" s="374">
        <v>243</v>
      </c>
      <c r="N35" s="373">
        <v>640</v>
      </c>
      <c r="O35" s="373">
        <v>1042</v>
      </c>
      <c r="P35" s="374">
        <v>1682</v>
      </c>
      <c r="Q35" s="373">
        <v>21</v>
      </c>
      <c r="R35" s="373">
        <v>30</v>
      </c>
      <c r="S35" s="374">
        <v>51</v>
      </c>
      <c r="T35" s="373">
        <v>100</v>
      </c>
      <c r="U35" s="373">
        <v>252</v>
      </c>
      <c r="V35" s="374">
        <v>352</v>
      </c>
      <c r="W35" s="373">
        <v>11</v>
      </c>
      <c r="X35" s="373">
        <v>10</v>
      </c>
      <c r="Y35" s="374">
        <v>21</v>
      </c>
      <c r="Z35" s="373">
        <v>0</v>
      </c>
      <c r="AA35" s="373">
        <v>0</v>
      </c>
      <c r="AB35" s="374">
        <v>0</v>
      </c>
      <c r="AC35" s="252">
        <v>1121</v>
      </c>
      <c r="AD35" s="252">
        <v>1777</v>
      </c>
      <c r="AE35" s="253">
        <v>2898</v>
      </c>
      <c r="AF35" s="118">
        <v>9.39</v>
      </c>
      <c r="AG35" s="119">
        <v>9.56</v>
      </c>
      <c r="AH35" s="375">
        <v>18.940000000000001</v>
      </c>
      <c r="AI35" s="118">
        <v>24.74</v>
      </c>
      <c r="AJ35" s="119">
        <v>41.68</v>
      </c>
      <c r="AK35" s="375">
        <v>66.430000000000007</v>
      </c>
      <c r="AL35" s="119">
        <v>4.55</v>
      </c>
      <c r="AM35" s="119">
        <v>10.08</v>
      </c>
      <c r="AN35" s="375">
        <v>14.63</v>
      </c>
      <c r="AO35" s="376">
        <v>100</v>
      </c>
    </row>
    <row r="36" spans="1:116" ht="15.75" customHeight="1">
      <c r="A36" s="436"/>
      <c r="B36" s="604"/>
      <c r="C36" s="604"/>
      <c r="D36" s="4" t="s">
        <v>133</v>
      </c>
      <c r="E36" s="373">
        <v>4415</v>
      </c>
      <c r="F36" s="373">
        <v>722</v>
      </c>
      <c r="G36" s="374">
        <v>5137</v>
      </c>
      <c r="H36" s="373">
        <v>2363</v>
      </c>
      <c r="I36" s="373">
        <v>516</v>
      </c>
      <c r="J36" s="374">
        <v>2879</v>
      </c>
      <c r="K36" s="373">
        <v>165</v>
      </c>
      <c r="L36" s="373">
        <v>49</v>
      </c>
      <c r="M36" s="374">
        <v>214</v>
      </c>
      <c r="N36" s="373">
        <v>1078</v>
      </c>
      <c r="O36" s="373">
        <v>316</v>
      </c>
      <c r="P36" s="374">
        <v>1394</v>
      </c>
      <c r="Q36" s="373">
        <v>18</v>
      </c>
      <c r="R36" s="373">
        <v>27</v>
      </c>
      <c r="S36" s="374">
        <v>45</v>
      </c>
      <c r="T36" s="373">
        <v>37</v>
      </c>
      <c r="U36" s="373">
        <v>33</v>
      </c>
      <c r="V36" s="374">
        <v>70</v>
      </c>
      <c r="W36" s="373">
        <v>1</v>
      </c>
      <c r="X36" s="373">
        <v>1</v>
      </c>
      <c r="Y36" s="374">
        <v>2</v>
      </c>
      <c r="Z36" s="373">
        <v>0</v>
      </c>
      <c r="AA36" s="373">
        <v>0</v>
      </c>
      <c r="AB36" s="374">
        <v>0</v>
      </c>
      <c r="AC36" s="252">
        <v>8077</v>
      </c>
      <c r="AD36" s="252">
        <v>1664</v>
      </c>
      <c r="AE36" s="253">
        <v>9741</v>
      </c>
      <c r="AF36" s="118">
        <v>69.58</v>
      </c>
      <c r="AG36" s="119">
        <v>12.71</v>
      </c>
      <c r="AH36" s="375">
        <v>82.29</v>
      </c>
      <c r="AI36" s="118">
        <v>12.76</v>
      </c>
      <c r="AJ36" s="119">
        <v>3.75</v>
      </c>
      <c r="AK36" s="375">
        <v>16.510000000000002</v>
      </c>
      <c r="AL36" s="119">
        <v>0.56999999999999995</v>
      </c>
      <c r="AM36" s="119">
        <v>0.63</v>
      </c>
      <c r="AN36" s="375">
        <v>1.2</v>
      </c>
      <c r="AO36" s="376">
        <v>100.00000000000001</v>
      </c>
    </row>
    <row r="37" spans="1:116" ht="15.75" customHeight="1">
      <c r="A37" s="436"/>
      <c r="B37" s="604"/>
      <c r="C37" s="604"/>
      <c r="D37" s="4" t="s">
        <v>134</v>
      </c>
      <c r="E37" s="373">
        <v>0</v>
      </c>
      <c r="F37" s="373">
        <v>0</v>
      </c>
      <c r="G37" s="374">
        <v>0</v>
      </c>
      <c r="H37" s="373">
        <v>4</v>
      </c>
      <c r="I37" s="373">
        <v>1</v>
      </c>
      <c r="J37" s="374">
        <v>5</v>
      </c>
      <c r="K37" s="373">
        <v>12</v>
      </c>
      <c r="L37" s="373">
        <v>6</v>
      </c>
      <c r="M37" s="374">
        <v>18</v>
      </c>
      <c r="N37" s="373">
        <v>74</v>
      </c>
      <c r="O37" s="373">
        <v>14</v>
      </c>
      <c r="P37" s="374">
        <v>88</v>
      </c>
      <c r="Q37" s="373">
        <v>16</v>
      </c>
      <c r="R37" s="373">
        <v>2</v>
      </c>
      <c r="S37" s="374">
        <v>18</v>
      </c>
      <c r="T37" s="373">
        <v>42</v>
      </c>
      <c r="U37" s="373">
        <v>24</v>
      </c>
      <c r="V37" s="374">
        <v>66</v>
      </c>
      <c r="W37" s="373">
        <v>0</v>
      </c>
      <c r="X37" s="373">
        <v>0</v>
      </c>
      <c r="Y37" s="374">
        <v>0</v>
      </c>
      <c r="Z37" s="373">
        <v>0</v>
      </c>
      <c r="AA37" s="373">
        <v>0</v>
      </c>
      <c r="AB37" s="374">
        <v>0</v>
      </c>
      <c r="AC37" s="252">
        <v>148</v>
      </c>
      <c r="AD37" s="252">
        <v>47</v>
      </c>
      <c r="AE37" s="253">
        <v>195</v>
      </c>
      <c r="AF37" s="118">
        <v>2.0499999999999998</v>
      </c>
      <c r="AG37" s="119">
        <v>0.51</v>
      </c>
      <c r="AH37" s="375">
        <v>2.56</v>
      </c>
      <c r="AI37" s="118">
        <v>44.1</v>
      </c>
      <c r="AJ37" s="119">
        <v>10.26</v>
      </c>
      <c r="AK37" s="375">
        <v>54.36</v>
      </c>
      <c r="AL37" s="119">
        <v>29.74</v>
      </c>
      <c r="AM37" s="119">
        <v>13.33</v>
      </c>
      <c r="AN37" s="375">
        <v>43.08</v>
      </c>
      <c r="AO37" s="376">
        <v>100</v>
      </c>
    </row>
    <row r="38" spans="1:116" ht="15.75" customHeight="1">
      <c r="A38" s="436"/>
      <c r="B38" s="604"/>
      <c r="C38" s="604"/>
      <c r="D38" s="4" t="s">
        <v>135</v>
      </c>
      <c r="E38" s="373">
        <v>0</v>
      </c>
      <c r="F38" s="373">
        <v>0</v>
      </c>
      <c r="G38" s="374">
        <v>0</v>
      </c>
      <c r="H38" s="373">
        <v>0</v>
      </c>
      <c r="I38" s="373">
        <v>0</v>
      </c>
      <c r="J38" s="374">
        <v>0</v>
      </c>
      <c r="K38" s="373">
        <v>0</v>
      </c>
      <c r="L38" s="373">
        <v>0</v>
      </c>
      <c r="M38" s="374">
        <v>0</v>
      </c>
      <c r="N38" s="373">
        <v>0</v>
      </c>
      <c r="O38" s="373">
        <v>0</v>
      </c>
      <c r="P38" s="374">
        <v>0</v>
      </c>
      <c r="Q38" s="373">
        <v>0</v>
      </c>
      <c r="R38" s="373">
        <v>0</v>
      </c>
      <c r="S38" s="374">
        <v>0</v>
      </c>
      <c r="T38" s="373">
        <v>3</v>
      </c>
      <c r="U38" s="373">
        <v>6</v>
      </c>
      <c r="V38" s="374">
        <v>9</v>
      </c>
      <c r="W38" s="373">
        <v>5</v>
      </c>
      <c r="X38" s="373">
        <v>2</v>
      </c>
      <c r="Y38" s="374">
        <v>7</v>
      </c>
      <c r="Z38" s="373">
        <v>9</v>
      </c>
      <c r="AA38" s="373">
        <v>2</v>
      </c>
      <c r="AB38" s="374">
        <v>11</v>
      </c>
      <c r="AC38" s="252">
        <v>17</v>
      </c>
      <c r="AD38" s="252">
        <v>10</v>
      </c>
      <c r="AE38" s="253">
        <v>27</v>
      </c>
      <c r="AF38" s="118">
        <v>0</v>
      </c>
      <c r="AG38" s="119">
        <v>0</v>
      </c>
      <c r="AH38" s="375">
        <v>0</v>
      </c>
      <c r="AI38" s="118">
        <v>0</v>
      </c>
      <c r="AJ38" s="119">
        <v>0</v>
      </c>
      <c r="AK38" s="375">
        <v>0</v>
      </c>
      <c r="AL38" s="119">
        <v>62.96</v>
      </c>
      <c r="AM38" s="119">
        <v>37.04</v>
      </c>
      <c r="AN38" s="375">
        <v>100</v>
      </c>
      <c r="AO38" s="376">
        <v>100</v>
      </c>
    </row>
    <row r="39" spans="1:116" ht="15.75" customHeight="1">
      <c r="A39" s="436"/>
      <c r="B39" s="604"/>
      <c r="C39" s="604"/>
      <c r="D39" s="4" t="s">
        <v>137</v>
      </c>
      <c r="E39" s="373">
        <v>0</v>
      </c>
      <c r="F39" s="373">
        <v>0</v>
      </c>
      <c r="G39" s="374">
        <v>0</v>
      </c>
      <c r="H39" s="373">
        <v>0</v>
      </c>
      <c r="I39" s="373">
        <v>0</v>
      </c>
      <c r="J39" s="374">
        <v>0</v>
      </c>
      <c r="K39" s="373">
        <v>0</v>
      </c>
      <c r="L39" s="373">
        <v>0</v>
      </c>
      <c r="M39" s="374">
        <v>0</v>
      </c>
      <c r="N39" s="373">
        <v>0</v>
      </c>
      <c r="O39" s="373">
        <v>0</v>
      </c>
      <c r="P39" s="374">
        <v>0</v>
      </c>
      <c r="Q39" s="373">
        <v>0</v>
      </c>
      <c r="R39" s="373">
        <v>0</v>
      </c>
      <c r="S39" s="374">
        <v>0</v>
      </c>
      <c r="T39" s="373">
        <v>1</v>
      </c>
      <c r="U39" s="373">
        <v>0</v>
      </c>
      <c r="V39" s="374">
        <v>1</v>
      </c>
      <c r="W39" s="373">
        <v>0</v>
      </c>
      <c r="X39" s="373">
        <v>0</v>
      </c>
      <c r="Y39" s="374">
        <v>0</v>
      </c>
      <c r="Z39" s="373">
        <v>0</v>
      </c>
      <c r="AA39" s="373">
        <v>0</v>
      </c>
      <c r="AB39" s="374">
        <v>0</v>
      </c>
      <c r="AC39" s="252">
        <v>1</v>
      </c>
      <c r="AD39" s="252">
        <v>0</v>
      </c>
      <c r="AE39" s="253">
        <v>1</v>
      </c>
      <c r="AF39" s="118">
        <v>0</v>
      </c>
      <c r="AG39" s="119">
        <v>0</v>
      </c>
      <c r="AH39" s="375">
        <v>0</v>
      </c>
      <c r="AI39" s="118">
        <v>0</v>
      </c>
      <c r="AJ39" s="119">
        <v>0</v>
      </c>
      <c r="AK39" s="375">
        <v>0</v>
      </c>
      <c r="AL39" s="119">
        <v>100</v>
      </c>
      <c r="AM39" s="119">
        <v>0</v>
      </c>
      <c r="AN39" s="375">
        <v>100</v>
      </c>
      <c r="AO39" s="376">
        <v>100</v>
      </c>
    </row>
    <row r="40" spans="1:116" ht="15.75" customHeight="1">
      <c r="A40" s="436"/>
      <c r="B40" s="641"/>
      <c r="C40" s="641"/>
      <c r="D40" s="4" t="s">
        <v>138</v>
      </c>
      <c r="E40" s="373">
        <v>0</v>
      </c>
      <c r="F40" s="373">
        <v>0</v>
      </c>
      <c r="G40" s="374">
        <v>0</v>
      </c>
      <c r="H40" s="373">
        <v>0</v>
      </c>
      <c r="I40" s="373">
        <v>0</v>
      </c>
      <c r="J40" s="374">
        <v>0</v>
      </c>
      <c r="K40" s="373">
        <v>0</v>
      </c>
      <c r="L40" s="373">
        <v>0</v>
      </c>
      <c r="M40" s="374">
        <v>0</v>
      </c>
      <c r="N40" s="373">
        <v>0</v>
      </c>
      <c r="O40" s="373">
        <v>0</v>
      </c>
      <c r="P40" s="374">
        <v>0</v>
      </c>
      <c r="Q40" s="373">
        <v>0</v>
      </c>
      <c r="R40" s="373">
        <v>0</v>
      </c>
      <c r="S40" s="374">
        <v>0</v>
      </c>
      <c r="T40" s="373">
        <v>1</v>
      </c>
      <c r="U40" s="373">
        <v>1</v>
      </c>
      <c r="V40" s="374">
        <v>2</v>
      </c>
      <c r="W40" s="373">
        <v>0</v>
      </c>
      <c r="X40" s="373">
        <v>0</v>
      </c>
      <c r="Y40" s="374">
        <v>0</v>
      </c>
      <c r="Z40" s="373">
        <v>0</v>
      </c>
      <c r="AA40" s="373">
        <v>0</v>
      </c>
      <c r="AB40" s="374">
        <v>0</v>
      </c>
      <c r="AC40" s="252">
        <v>1</v>
      </c>
      <c r="AD40" s="252">
        <v>1</v>
      </c>
      <c r="AE40" s="253">
        <v>2</v>
      </c>
      <c r="AF40" s="118">
        <v>0</v>
      </c>
      <c r="AG40" s="119">
        <v>0</v>
      </c>
      <c r="AH40" s="375">
        <v>0</v>
      </c>
      <c r="AI40" s="118">
        <v>0</v>
      </c>
      <c r="AJ40" s="119">
        <v>0</v>
      </c>
      <c r="AK40" s="375">
        <v>0</v>
      </c>
      <c r="AL40" s="119">
        <v>50</v>
      </c>
      <c r="AM40" s="119">
        <v>50</v>
      </c>
      <c r="AN40" s="375">
        <v>100</v>
      </c>
      <c r="AO40" s="376">
        <v>100</v>
      </c>
    </row>
    <row r="41" spans="1:116" ht="15.75" customHeight="1">
      <c r="A41" s="436"/>
      <c r="B41" s="641"/>
      <c r="C41" s="641"/>
      <c r="D41" s="4" t="s">
        <v>142</v>
      </c>
      <c r="E41" s="373">
        <v>5</v>
      </c>
      <c r="F41" s="373">
        <v>0</v>
      </c>
      <c r="G41" s="374">
        <v>5</v>
      </c>
      <c r="H41" s="373">
        <v>0</v>
      </c>
      <c r="I41" s="373">
        <v>0</v>
      </c>
      <c r="J41" s="374">
        <v>0</v>
      </c>
      <c r="K41" s="373">
        <v>0</v>
      </c>
      <c r="L41" s="373">
        <v>0</v>
      </c>
      <c r="M41" s="374">
        <v>0</v>
      </c>
      <c r="N41" s="373">
        <v>0</v>
      </c>
      <c r="O41" s="373">
        <v>0</v>
      </c>
      <c r="P41" s="374">
        <v>0</v>
      </c>
      <c r="Q41" s="373">
        <v>0</v>
      </c>
      <c r="R41" s="373">
        <v>0</v>
      </c>
      <c r="S41" s="374">
        <v>0</v>
      </c>
      <c r="T41" s="373">
        <v>0</v>
      </c>
      <c r="U41" s="373">
        <v>0</v>
      </c>
      <c r="V41" s="374">
        <v>0</v>
      </c>
      <c r="W41" s="373">
        <v>0</v>
      </c>
      <c r="X41" s="373">
        <v>0</v>
      </c>
      <c r="Y41" s="374">
        <v>0</v>
      </c>
      <c r="Z41" s="373">
        <v>0</v>
      </c>
      <c r="AA41" s="373">
        <v>0</v>
      </c>
      <c r="AB41" s="374">
        <v>0</v>
      </c>
      <c r="AC41" s="252">
        <v>5</v>
      </c>
      <c r="AD41" s="252">
        <v>0</v>
      </c>
      <c r="AE41" s="253">
        <v>5</v>
      </c>
      <c r="AF41" s="118">
        <v>100</v>
      </c>
      <c r="AG41" s="119">
        <v>0</v>
      </c>
      <c r="AH41" s="375">
        <v>100</v>
      </c>
      <c r="AI41" s="118">
        <v>0</v>
      </c>
      <c r="AJ41" s="119">
        <v>0</v>
      </c>
      <c r="AK41" s="375">
        <v>0</v>
      </c>
      <c r="AL41" s="119">
        <v>0</v>
      </c>
      <c r="AM41" s="119">
        <v>0</v>
      </c>
      <c r="AN41" s="375">
        <v>0</v>
      </c>
      <c r="AO41" s="376">
        <v>100</v>
      </c>
    </row>
    <row r="42" spans="1:116"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</row>
    <row r="43" spans="1:116" s="154" customFormat="1">
      <c r="B43" s="507" t="s">
        <v>312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2"/>
      <c r="AG43" s="94"/>
      <c r="AH43" s="82"/>
      <c r="AI43" s="94"/>
      <c r="AJ43" s="82"/>
      <c r="AK43" s="94"/>
      <c r="AL43" s="82"/>
      <c r="AM43" s="94"/>
      <c r="AN43" s="82"/>
      <c r="AO43" s="94"/>
      <c r="AP43" s="82"/>
      <c r="AQ43" s="94"/>
      <c r="AR43" s="148"/>
      <c r="AS43" s="94"/>
      <c r="AT43" s="94"/>
      <c r="AU43" s="94"/>
      <c r="AV43" s="82"/>
      <c r="AW43" s="94"/>
      <c r="AX43" s="94"/>
      <c r="AY43" s="94"/>
      <c r="AZ43" s="94"/>
      <c r="BA43" s="94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94"/>
      <c r="BM43" s="148"/>
      <c r="BN43" s="148"/>
      <c r="BO43" s="148"/>
      <c r="BP43" s="148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3"/>
      <c r="DI43" s="93"/>
      <c r="DJ43" s="93"/>
      <c r="DK43" s="93"/>
      <c r="DL43" s="93"/>
    </row>
    <row r="44" spans="1:116" s="154" customFormat="1">
      <c r="B44" s="85" t="s">
        <v>82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154" customFormat="1" ht="30" customHeight="1">
      <c r="B45" s="554" t="s">
        <v>143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1:116" s="154" customFormat="1" ht="34.15" customHeight="1">
      <c r="B46" s="554" t="s">
        <v>320</v>
      </c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155" customFormat="1" ht="19.899999999999999" customHeight="1">
      <c r="B47" s="593" t="s">
        <v>144</v>
      </c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</row>
    <row r="48" spans="1:116" ht="16.5">
      <c r="B48" s="468" t="s">
        <v>306</v>
      </c>
    </row>
    <row r="49" spans="2:2" ht="16.5">
      <c r="B49" s="468" t="s">
        <v>307</v>
      </c>
    </row>
    <row r="50" spans="2:2" ht="16.5">
      <c r="B50" s="468" t="s">
        <v>317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2"/>
    <mergeCell ref="B24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441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1"/>
      <c r="B1" s="98" t="s">
        <v>5</v>
      </c>
      <c r="C1" s="99"/>
    </row>
    <row r="2" spans="1:41" ht="16.5">
      <c r="A2" s="436"/>
      <c r="B2" s="68" t="s">
        <v>159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36"/>
      <c r="B3" s="68" t="s">
        <v>175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36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36"/>
      <c r="B5" s="4"/>
      <c r="C5" s="4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</row>
    <row r="6" spans="1:41" ht="16.5">
      <c r="A6" s="437"/>
      <c r="B6" s="4"/>
      <c r="C6" s="4"/>
      <c r="E6" s="625">
        <v>41639</v>
      </c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  <c r="AL6" s="625"/>
      <c r="AM6" s="625"/>
      <c r="AN6" s="625"/>
      <c r="AO6" s="625"/>
    </row>
    <row r="7" spans="1:41" s="101" customFormat="1" ht="18" customHeight="1">
      <c r="A7" s="438"/>
      <c r="B7" s="361" t="s">
        <v>49</v>
      </c>
      <c r="C7" s="360"/>
      <c r="E7" s="629" t="s">
        <v>109</v>
      </c>
      <c r="F7" s="629"/>
      <c r="G7" s="629"/>
      <c r="H7" s="629"/>
      <c r="I7" s="629"/>
      <c r="J7" s="630"/>
      <c r="K7" s="628" t="s">
        <v>161</v>
      </c>
      <c r="L7" s="629"/>
      <c r="M7" s="629"/>
      <c r="N7" s="629"/>
      <c r="O7" s="629"/>
      <c r="P7" s="630"/>
      <c r="Q7" s="628" t="s">
        <v>111</v>
      </c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30"/>
      <c r="AC7" s="607" t="s">
        <v>69</v>
      </c>
      <c r="AD7" s="608"/>
      <c r="AE7" s="609"/>
      <c r="AF7" s="626" t="s">
        <v>162</v>
      </c>
      <c r="AG7" s="627"/>
      <c r="AH7" s="627"/>
      <c r="AI7" s="627"/>
      <c r="AJ7" s="627"/>
      <c r="AK7" s="627"/>
      <c r="AL7" s="627"/>
      <c r="AM7" s="627"/>
      <c r="AN7" s="627"/>
      <c r="AO7" s="627"/>
    </row>
    <row r="8" spans="1:41" s="101" customFormat="1" ht="29.25" customHeight="1">
      <c r="A8" s="438"/>
      <c r="B8" s="360"/>
      <c r="C8" s="360"/>
      <c r="D8" s="361"/>
      <c r="E8" s="636" t="s">
        <v>163</v>
      </c>
      <c r="F8" s="636"/>
      <c r="G8" s="636"/>
      <c r="H8" s="635" t="s">
        <v>164</v>
      </c>
      <c r="I8" s="636"/>
      <c r="J8" s="637"/>
      <c r="K8" s="636" t="s">
        <v>165</v>
      </c>
      <c r="L8" s="636"/>
      <c r="M8" s="636"/>
      <c r="N8" s="635" t="s">
        <v>166</v>
      </c>
      <c r="O8" s="636"/>
      <c r="P8" s="637"/>
      <c r="Q8" s="638" t="s">
        <v>167</v>
      </c>
      <c r="R8" s="638"/>
      <c r="S8" s="638"/>
      <c r="T8" s="635" t="s">
        <v>168</v>
      </c>
      <c r="U8" s="636"/>
      <c r="V8" s="637"/>
      <c r="W8" s="638" t="s">
        <v>169</v>
      </c>
      <c r="X8" s="638"/>
      <c r="Y8" s="638"/>
      <c r="Z8" s="635" t="s">
        <v>170</v>
      </c>
      <c r="AA8" s="636"/>
      <c r="AB8" s="637"/>
      <c r="AC8" s="610"/>
      <c r="AD8" s="611"/>
      <c r="AE8" s="612"/>
      <c r="AF8" s="639" t="s">
        <v>109</v>
      </c>
      <c r="AG8" s="640"/>
      <c r="AH8" s="640"/>
      <c r="AI8" s="614" t="s">
        <v>161</v>
      </c>
      <c r="AJ8" s="615"/>
      <c r="AK8" s="616"/>
      <c r="AL8" s="642" t="s">
        <v>171</v>
      </c>
      <c r="AM8" s="642"/>
      <c r="AN8" s="643"/>
      <c r="AO8" s="620" t="s">
        <v>69</v>
      </c>
    </row>
    <row r="9" spans="1:41" s="101" customFormat="1" ht="16.5">
      <c r="A9" s="439"/>
      <c r="B9" s="634" t="s">
        <v>274</v>
      </c>
      <c r="C9" s="634"/>
      <c r="D9" s="362" t="s">
        <v>127</v>
      </c>
      <c r="E9" s="363" t="s">
        <v>67</v>
      </c>
      <c r="F9" s="364" t="s">
        <v>68</v>
      </c>
      <c r="G9" s="365" t="s">
        <v>128</v>
      </c>
      <c r="H9" s="364" t="s">
        <v>67</v>
      </c>
      <c r="I9" s="364" t="s">
        <v>68</v>
      </c>
      <c r="J9" s="364" t="s">
        <v>128</v>
      </c>
      <c r="K9" s="363" t="s">
        <v>67</v>
      </c>
      <c r="L9" s="364" t="s">
        <v>68</v>
      </c>
      <c r="M9" s="365" t="s">
        <v>128</v>
      </c>
      <c r="N9" s="364" t="s">
        <v>67</v>
      </c>
      <c r="O9" s="364" t="s">
        <v>68</v>
      </c>
      <c r="P9" s="364" t="s">
        <v>128</v>
      </c>
      <c r="Q9" s="363" t="s">
        <v>67</v>
      </c>
      <c r="R9" s="364" t="s">
        <v>68</v>
      </c>
      <c r="S9" s="365" t="s">
        <v>128</v>
      </c>
      <c r="T9" s="364" t="s">
        <v>67</v>
      </c>
      <c r="U9" s="364" t="s">
        <v>68</v>
      </c>
      <c r="V9" s="364" t="s">
        <v>128</v>
      </c>
      <c r="W9" s="363" t="s">
        <v>67</v>
      </c>
      <c r="X9" s="364" t="s">
        <v>68</v>
      </c>
      <c r="Y9" s="365" t="s">
        <v>128</v>
      </c>
      <c r="Z9" s="364" t="s">
        <v>67</v>
      </c>
      <c r="AA9" s="364" t="s">
        <v>68</v>
      </c>
      <c r="AB9" s="364" t="s">
        <v>128</v>
      </c>
      <c r="AC9" s="513" t="s">
        <v>67</v>
      </c>
      <c r="AD9" s="513" t="s">
        <v>68</v>
      </c>
      <c r="AE9" s="513" t="s">
        <v>128</v>
      </c>
      <c r="AF9" s="364" t="s">
        <v>67</v>
      </c>
      <c r="AG9" s="364" t="s">
        <v>68</v>
      </c>
      <c r="AH9" s="365" t="s">
        <v>128</v>
      </c>
      <c r="AI9" s="364" t="s">
        <v>67</v>
      </c>
      <c r="AJ9" s="364" t="s">
        <v>68</v>
      </c>
      <c r="AK9" s="364" t="s">
        <v>128</v>
      </c>
      <c r="AL9" s="363" t="s">
        <v>67</v>
      </c>
      <c r="AM9" s="364" t="s">
        <v>68</v>
      </c>
      <c r="AN9" s="364" t="s">
        <v>128</v>
      </c>
      <c r="AO9" s="644"/>
    </row>
    <row r="10" spans="1:41" ht="15.75" customHeight="1">
      <c r="A10" s="440"/>
      <c r="B10" s="632" t="s">
        <v>189</v>
      </c>
      <c r="C10" s="632"/>
      <c r="D10" s="454" t="s">
        <v>69</v>
      </c>
      <c r="E10" s="367">
        <v>3470</v>
      </c>
      <c r="F10" s="367">
        <v>804</v>
      </c>
      <c r="G10" s="368">
        <v>4274</v>
      </c>
      <c r="H10" s="367">
        <v>4580</v>
      </c>
      <c r="I10" s="367">
        <v>1018</v>
      </c>
      <c r="J10" s="368">
        <v>5598</v>
      </c>
      <c r="K10" s="367">
        <v>2907</v>
      </c>
      <c r="L10" s="367">
        <v>1645</v>
      </c>
      <c r="M10" s="368">
        <v>4552</v>
      </c>
      <c r="N10" s="367">
        <v>7367</v>
      </c>
      <c r="O10" s="367">
        <v>4464</v>
      </c>
      <c r="P10" s="368">
        <v>11831</v>
      </c>
      <c r="Q10" s="367">
        <v>700</v>
      </c>
      <c r="R10" s="367">
        <v>892</v>
      </c>
      <c r="S10" s="368">
        <v>1592</v>
      </c>
      <c r="T10" s="367">
        <v>5673</v>
      </c>
      <c r="U10" s="367">
        <v>7123</v>
      </c>
      <c r="V10" s="368">
        <v>12796</v>
      </c>
      <c r="W10" s="367">
        <v>601</v>
      </c>
      <c r="X10" s="367">
        <v>611</v>
      </c>
      <c r="Y10" s="368">
        <v>1212</v>
      </c>
      <c r="Z10" s="367">
        <v>37</v>
      </c>
      <c r="AA10" s="367">
        <v>17</v>
      </c>
      <c r="AB10" s="368">
        <v>54</v>
      </c>
      <c r="AC10" s="428">
        <v>25335</v>
      </c>
      <c r="AD10" s="428">
        <v>16574</v>
      </c>
      <c r="AE10" s="429">
        <v>41909</v>
      </c>
      <c r="AF10" s="370">
        <v>19.21</v>
      </c>
      <c r="AG10" s="371">
        <v>4.3499999999999996</v>
      </c>
      <c r="AH10" s="372">
        <v>23.56</v>
      </c>
      <c r="AI10" s="370">
        <v>24.52</v>
      </c>
      <c r="AJ10" s="371">
        <v>14.58</v>
      </c>
      <c r="AK10" s="372">
        <v>39.090000000000003</v>
      </c>
      <c r="AL10" s="370">
        <v>16.73</v>
      </c>
      <c r="AM10" s="371">
        <v>20.62</v>
      </c>
      <c r="AN10" s="372">
        <v>37.35</v>
      </c>
      <c r="AO10" s="370">
        <v>100</v>
      </c>
    </row>
    <row r="11" spans="1:41" s="234" customFormat="1" ht="15.75" customHeight="1">
      <c r="A11" s="436"/>
      <c r="B11" s="632"/>
      <c r="C11" s="632"/>
      <c r="D11" s="4" t="s">
        <v>172</v>
      </c>
      <c r="E11" s="373">
        <v>0</v>
      </c>
      <c r="F11" s="373">
        <v>0</v>
      </c>
      <c r="G11" s="374">
        <v>0</v>
      </c>
      <c r="H11" s="373">
        <v>3</v>
      </c>
      <c r="I11" s="373">
        <v>0</v>
      </c>
      <c r="J11" s="374">
        <v>3</v>
      </c>
      <c r="K11" s="373">
        <v>0</v>
      </c>
      <c r="L11" s="373">
        <v>0</v>
      </c>
      <c r="M11" s="374">
        <v>0</v>
      </c>
      <c r="N11" s="373">
        <v>17</v>
      </c>
      <c r="O11" s="373">
        <v>0</v>
      </c>
      <c r="P11" s="374">
        <v>17</v>
      </c>
      <c r="Q11" s="373">
        <v>1</v>
      </c>
      <c r="R11" s="373">
        <v>2</v>
      </c>
      <c r="S11" s="374">
        <v>3</v>
      </c>
      <c r="T11" s="373">
        <v>187</v>
      </c>
      <c r="U11" s="373">
        <v>45</v>
      </c>
      <c r="V11" s="374">
        <v>232</v>
      </c>
      <c r="W11" s="373">
        <v>29</v>
      </c>
      <c r="X11" s="373">
        <v>5</v>
      </c>
      <c r="Y11" s="374">
        <v>34</v>
      </c>
      <c r="Z11" s="373">
        <v>17</v>
      </c>
      <c r="AA11" s="373">
        <v>1</v>
      </c>
      <c r="AB11" s="374">
        <v>18</v>
      </c>
      <c r="AC11" s="252">
        <v>254</v>
      </c>
      <c r="AD11" s="252">
        <v>53</v>
      </c>
      <c r="AE11" s="253">
        <v>307</v>
      </c>
      <c r="AF11" s="118">
        <v>0.98</v>
      </c>
      <c r="AG11" s="119">
        <v>0</v>
      </c>
      <c r="AH11" s="375">
        <v>0.98</v>
      </c>
      <c r="AI11" s="118">
        <v>5.54</v>
      </c>
      <c r="AJ11" s="119">
        <v>0</v>
      </c>
      <c r="AK11" s="375">
        <v>5.54</v>
      </c>
      <c r="AL11" s="119">
        <v>76.22</v>
      </c>
      <c r="AM11" s="119">
        <v>17.260000000000002</v>
      </c>
      <c r="AN11" s="375">
        <v>93.49</v>
      </c>
      <c r="AO11" s="376">
        <v>100.00999999999999</v>
      </c>
    </row>
    <row r="12" spans="1:41" s="234" customFormat="1" ht="15.75" customHeight="1">
      <c r="A12" s="436"/>
      <c r="B12" s="632"/>
      <c r="C12" s="632"/>
      <c r="D12" s="4" t="s">
        <v>130</v>
      </c>
      <c r="E12" s="373">
        <v>31</v>
      </c>
      <c r="F12" s="373">
        <v>8</v>
      </c>
      <c r="G12" s="374">
        <v>39</v>
      </c>
      <c r="H12" s="373">
        <v>117</v>
      </c>
      <c r="I12" s="373">
        <v>23</v>
      </c>
      <c r="J12" s="374">
        <v>140</v>
      </c>
      <c r="K12" s="373">
        <v>55</v>
      </c>
      <c r="L12" s="373">
        <v>14</v>
      </c>
      <c r="M12" s="374">
        <v>69</v>
      </c>
      <c r="N12" s="373">
        <v>605</v>
      </c>
      <c r="O12" s="373">
        <v>171</v>
      </c>
      <c r="P12" s="374">
        <v>776</v>
      </c>
      <c r="Q12" s="373">
        <v>137</v>
      </c>
      <c r="R12" s="373">
        <v>86</v>
      </c>
      <c r="S12" s="374">
        <v>223</v>
      </c>
      <c r="T12" s="373">
        <v>1148</v>
      </c>
      <c r="U12" s="373">
        <v>746</v>
      </c>
      <c r="V12" s="374">
        <v>1894</v>
      </c>
      <c r="W12" s="373">
        <v>135</v>
      </c>
      <c r="X12" s="373">
        <v>95</v>
      </c>
      <c r="Y12" s="374">
        <v>230</v>
      </c>
      <c r="Z12" s="373">
        <v>8</v>
      </c>
      <c r="AA12" s="373">
        <v>6</v>
      </c>
      <c r="AB12" s="374">
        <v>14</v>
      </c>
      <c r="AC12" s="252">
        <v>2236</v>
      </c>
      <c r="AD12" s="252">
        <v>1149</v>
      </c>
      <c r="AE12" s="253">
        <v>3385</v>
      </c>
      <c r="AF12" s="118">
        <v>4.37</v>
      </c>
      <c r="AG12" s="119">
        <v>0.92</v>
      </c>
      <c r="AH12" s="375">
        <v>5.29</v>
      </c>
      <c r="AI12" s="118">
        <v>19.5</v>
      </c>
      <c r="AJ12" s="119">
        <v>5.47</v>
      </c>
      <c r="AK12" s="375">
        <v>24.96</v>
      </c>
      <c r="AL12" s="119">
        <v>42.19</v>
      </c>
      <c r="AM12" s="119">
        <v>27.56</v>
      </c>
      <c r="AN12" s="375">
        <v>69.75</v>
      </c>
      <c r="AO12" s="376">
        <v>100</v>
      </c>
    </row>
    <row r="13" spans="1:41" s="234" customFormat="1" ht="15.75" customHeight="1">
      <c r="A13" s="436"/>
      <c r="B13" s="632"/>
      <c r="C13" s="632"/>
      <c r="D13" s="4" t="s">
        <v>131</v>
      </c>
      <c r="E13" s="373">
        <v>36</v>
      </c>
      <c r="F13" s="373">
        <v>1</v>
      </c>
      <c r="G13" s="374">
        <v>37</v>
      </c>
      <c r="H13" s="373">
        <v>83</v>
      </c>
      <c r="I13" s="373">
        <v>27</v>
      </c>
      <c r="J13" s="374">
        <v>110</v>
      </c>
      <c r="K13" s="373">
        <v>455</v>
      </c>
      <c r="L13" s="373">
        <v>23</v>
      </c>
      <c r="M13" s="374">
        <v>478</v>
      </c>
      <c r="N13" s="373">
        <v>500</v>
      </c>
      <c r="O13" s="373">
        <v>194</v>
      </c>
      <c r="P13" s="374">
        <v>694</v>
      </c>
      <c r="Q13" s="373">
        <v>137</v>
      </c>
      <c r="R13" s="373">
        <v>89</v>
      </c>
      <c r="S13" s="374">
        <v>226</v>
      </c>
      <c r="T13" s="373">
        <v>1826</v>
      </c>
      <c r="U13" s="373">
        <v>1685</v>
      </c>
      <c r="V13" s="374">
        <v>3511</v>
      </c>
      <c r="W13" s="373">
        <v>154</v>
      </c>
      <c r="X13" s="373">
        <v>142</v>
      </c>
      <c r="Y13" s="374">
        <v>296</v>
      </c>
      <c r="Z13" s="373">
        <v>9</v>
      </c>
      <c r="AA13" s="373">
        <v>6</v>
      </c>
      <c r="AB13" s="374">
        <v>15</v>
      </c>
      <c r="AC13" s="252">
        <v>3200</v>
      </c>
      <c r="AD13" s="252">
        <v>2167</v>
      </c>
      <c r="AE13" s="253">
        <v>5367</v>
      </c>
      <c r="AF13" s="118">
        <v>2.2200000000000002</v>
      </c>
      <c r="AG13" s="119">
        <v>0.52</v>
      </c>
      <c r="AH13" s="375">
        <v>2.74</v>
      </c>
      <c r="AI13" s="118">
        <v>17.79</v>
      </c>
      <c r="AJ13" s="119">
        <v>4.04</v>
      </c>
      <c r="AK13" s="375">
        <v>21.84</v>
      </c>
      <c r="AL13" s="119">
        <v>39.61</v>
      </c>
      <c r="AM13" s="119">
        <v>35.81</v>
      </c>
      <c r="AN13" s="375">
        <v>75.42</v>
      </c>
      <c r="AO13" s="376">
        <v>100</v>
      </c>
    </row>
    <row r="14" spans="1:41" s="234" customFormat="1" ht="15.75" customHeight="1">
      <c r="A14" s="436"/>
      <c r="B14" s="632"/>
      <c r="C14" s="632"/>
      <c r="D14" s="4" t="s">
        <v>132</v>
      </c>
      <c r="E14" s="373">
        <v>377</v>
      </c>
      <c r="F14" s="373">
        <v>146</v>
      </c>
      <c r="G14" s="374">
        <v>523</v>
      </c>
      <c r="H14" s="373">
        <v>725</v>
      </c>
      <c r="I14" s="373">
        <v>537</v>
      </c>
      <c r="J14" s="374">
        <v>1262</v>
      </c>
      <c r="K14" s="373">
        <v>1113</v>
      </c>
      <c r="L14" s="373">
        <v>1440</v>
      </c>
      <c r="M14" s="374">
        <v>2553</v>
      </c>
      <c r="N14" s="373">
        <v>3415</v>
      </c>
      <c r="O14" s="373">
        <v>3542</v>
      </c>
      <c r="P14" s="374">
        <v>6957</v>
      </c>
      <c r="Q14" s="373">
        <v>366</v>
      </c>
      <c r="R14" s="373">
        <v>687</v>
      </c>
      <c r="S14" s="374">
        <v>1053</v>
      </c>
      <c r="T14" s="373">
        <v>2201</v>
      </c>
      <c r="U14" s="373">
        <v>4418</v>
      </c>
      <c r="V14" s="374">
        <v>6619</v>
      </c>
      <c r="W14" s="373">
        <v>267</v>
      </c>
      <c r="X14" s="373">
        <v>359</v>
      </c>
      <c r="Y14" s="374">
        <v>626</v>
      </c>
      <c r="Z14" s="373">
        <v>3</v>
      </c>
      <c r="AA14" s="373">
        <v>4</v>
      </c>
      <c r="AB14" s="374">
        <v>7</v>
      </c>
      <c r="AC14" s="252">
        <v>8467</v>
      </c>
      <c r="AD14" s="252">
        <v>11133</v>
      </c>
      <c r="AE14" s="253">
        <v>19600</v>
      </c>
      <c r="AF14" s="118">
        <v>5.62</v>
      </c>
      <c r="AG14" s="119">
        <v>3.48</v>
      </c>
      <c r="AH14" s="375">
        <v>9.11</v>
      </c>
      <c r="AI14" s="118">
        <v>23.1</v>
      </c>
      <c r="AJ14" s="119">
        <v>25.42</v>
      </c>
      <c r="AK14" s="375">
        <v>48.52</v>
      </c>
      <c r="AL14" s="119">
        <v>14.47</v>
      </c>
      <c r="AM14" s="119">
        <v>27.9</v>
      </c>
      <c r="AN14" s="375">
        <v>42.37</v>
      </c>
      <c r="AO14" s="376">
        <v>100</v>
      </c>
    </row>
    <row r="15" spans="1:41" s="234" customFormat="1" ht="15.75" customHeight="1">
      <c r="A15" s="436"/>
      <c r="B15" s="632"/>
      <c r="C15" s="632"/>
      <c r="D15" s="4" t="s">
        <v>133</v>
      </c>
      <c r="E15" s="373">
        <v>3014</v>
      </c>
      <c r="F15" s="373">
        <v>648</v>
      </c>
      <c r="G15" s="374">
        <v>3662</v>
      </c>
      <c r="H15" s="373">
        <v>3617</v>
      </c>
      <c r="I15" s="373">
        <v>420</v>
      </c>
      <c r="J15" s="374">
        <v>4037</v>
      </c>
      <c r="K15" s="373">
        <v>1235</v>
      </c>
      <c r="L15" s="373">
        <v>145</v>
      </c>
      <c r="M15" s="374">
        <v>1380</v>
      </c>
      <c r="N15" s="373">
        <v>2642</v>
      </c>
      <c r="O15" s="373">
        <v>503</v>
      </c>
      <c r="P15" s="374">
        <v>3145</v>
      </c>
      <c r="Q15" s="373">
        <v>42</v>
      </c>
      <c r="R15" s="373">
        <v>9</v>
      </c>
      <c r="S15" s="374">
        <v>51</v>
      </c>
      <c r="T15" s="373">
        <v>112</v>
      </c>
      <c r="U15" s="373">
        <v>67</v>
      </c>
      <c r="V15" s="374">
        <v>179</v>
      </c>
      <c r="W15" s="373">
        <v>4</v>
      </c>
      <c r="X15" s="373">
        <v>0</v>
      </c>
      <c r="Y15" s="374">
        <v>4</v>
      </c>
      <c r="Z15" s="373">
        <v>0</v>
      </c>
      <c r="AA15" s="373">
        <v>0</v>
      </c>
      <c r="AB15" s="374">
        <v>0</v>
      </c>
      <c r="AC15" s="252">
        <v>10666</v>
      </c>
      <c r="AD15" s="252">
        <v>1792</v>
      </c>
      <c r="AE15" s="253">
        <v>12458</v>
      </c>
      <c r="AF15" s="118">
        <v>53.23</v>
      </c>
      <c r="AG15" s="119">
        <v>8.57</v>
      </c>
      <c r="AH15" s="375">
        <v>61.8</v>
      </c>
      <c r="AI15" s="118">
        <v>31.12</v>
      </c>
      <c r="AJ15" s="119">
        <v>5.2</v>
      </c>
      <c r="AK15" s="375">
        <v>36.32</v>
      </c>
      <c r="AL15" s="119">
        <v>1.27</v>
      </c>
      <c r="AM15" s="119">
        <v>0.61</v>
      </c>
      <c r="AN15" s="375">
        <v>1.88</v>
      </c>
      <c r="AO15" s="376">
        <v>100</v>
      </c>
    </row>
    <row r="16" spans="1:41" s="234" customFormat="1" ht="15.75" customHeight="1">
      <c r="A16" s="436"/>
      <c r="B16" s="632"/>
      <c r="C16" s="632"/>
      <c r="D16" s="4" t="s">
        <v>134</v>
      </c>
      <c r="E16" s="373">
        <v>11</v>
      </c>
      <c r="F16" s="373">
        <v>0</v>
      </c>
      <c r="G16" s="374">
        <v>11</v>
      </c>
      <c r="H16" s="373">
        <v>34</v>
      </c>
      <c r="I16" s="373">
        <v>6</v>
      </c>
      <c r="J16" s="374">
        <v>40</v>
      </c>
      <c r="K16" s="373">
        <v>49</v>
      </c>
      <c r="L16" s="373">
        <v>18</v>
      </c>
      <c r="M16" s="374">
        <v>67</v>
      </c>
      <c r="N16" s="373">
        <v>174</v>
      </c>
      <c r="O16" s="373">
        <v>49</v>
      </c>
      <c r="P16" s="374">
        <v>223</v>
      </c>
      <c r="Q16" s="373">
        <v>16</v>
      </c>
      <c r="R16" s="373">
        <v>10</v>
      </c>
      <c r="S16" s="374">
        <v>26</v>
      </c>
      <c r="T16" s="373">
        <v>184</v>
      </c>
      <c r="U16" s="373">
        <v>125</v>
      </c>
      <c r="V16" s="374">
        <v>309</v>
      </c>
      <c r="W16" s="373">
        <v>11</v>
      </c>
      <c r="X16" s="373">
        <v>7</v>
      </c>
      <c r="Y16" s="374">
        <v>18</v>
      </c>
      <c r="Z16" s="373">
        <v>0</v>
      </c>
      <c r="AA16" s="373">
        <v>0</v>
      </c>
      <c r="AB16" s="374">
        <v>0</v>
      </c>
      <c r="AC16" s="252">
        <v>479</v>
      </c>
      <c r="AD16" s="252">
        <v>215</v>
      </c>
      <c r="AE16" s="253">
        <v>694</v>
      </c>
      <c r="AF16" s="118">
        <v>6.48</v>
      </c>
      <c r="AG16" s="119">
        <v>0.86</v>
      </c>
      <c r="AH16" s="375">
        <v>7.35</v>
      </c>
      <c r="AI16" s="118">
        <v>32.130000000000003</v>
      </c>
      <c r="AJ16" s="119">
        <v>9.65</v>
      </c>
      <c r="AK16" s="375">
        <v>41.79</v>
      </c>
      <c r="AL16" s="119">
        <v>30.4</v>
      </c>
      <c r="AM16" s="119">
        <v>20.46</v>
      </c>
      <c r="AN16" s="375">
        <v>50.86</v>
      </c>
      <c r="AO16" s="376">
        <v>100</v>
      </c>
    </row>
    <row r="17" spans="1:41" s="234" customFormat="1" ht="15.75" customHeight="1">
      <c r="A17" s="436"/>
      <c r="B17" s="632"/>
      <c r="C17" s="632"/>
      <c r="D17" s="4" t="s">
        <v>136</v>
      </c>
      <c r="E17" s="373">
        <v>0</v>
      </c>
      <c r="F17" s="373">
        <v>0</v>
      </c>
      <c r="G17" s="374">
        <v>0</v>
      </c>
      <c r="H17" s="373">
        <v>1</v>
      </c>
      <c r="I17" s="373">
        <v>0</v>
      </c>
      <c r="J17" s="374">
        <v>1</v>
      </c>
      <c r="K17" s="373">
        <v>0</v>
      </c>
      <c r="L17" s="373">
        <v>0</v>
      </c>
      <c r="M17" s="374">
        <v>0</v>
      </c>
      <c r="N17" s="373">
        <v>14</v>
      </c>
      <c r="O17" s="373">
        <v>1</v>
      </c>
      <c r="P17" s="374">
        <v>15</v>
      </c>
      <c r="Q17" s="373">
        <v>1</v>
      </c>
      <c r="R17" s="373">
        <v>0</v>
      </c>
      <c r="S17" s="374">
        <v>1</v>
      </c>
      <c r="T17" s="373">
        <v>3</v>
      </c>
      <c r="U17" s="373">
        <v>3</v>
      </c>
      <c r="V17" s="374">
        <v>6</v>
      </c>
      <c r="W17" s="373">
        <v>0</v>
      </c>
      <c r="X17" s="373">
        <v>0</v>
      </c>
      <c r="Y17" s="374">
        <v>0</v>
      </c>
      <c r="Z17" s="373">
        <v>0</v>
      </c>
      <c r="AA17" s="373">
        <v>0</v>
      </c>
      <c r="AB17" s="374">
        <v>0</v>
      </c>
      <c r="AC17" s="252">
        <v>19</v>
      </c>
      <c r="AD17" s="252">
        <v>4</v>
      </c>
      <c r="AE17" s="253">
        <v>23</v>
      </c>
      <c r="AF17" s="118">
        <v>4.3499999999999996</v>
      </c>
      <c r="AG17" s="119">
        <v>0</v>
      </c>
      <c r="AH17" s="375">
        <v>4.3499999999999996</v>
      </c>
      <c r="AI17" s="118">
        <v>60.87</v>
      </c>
      <c r="AJ17" s="119">
        <v>4.3499999999999996</v>
      </c>
      <c r="AK17" s="375">
        <v>65.22</v>
      </c>
      <c r="AL17" s="119">
        <v>17.39</v>
      </c>
      <c r="AM17" s="119">
        <v>13.04</v>
      </c>
      <c r="AN17" s="375">
        <v>30.43</v>
      </c>
      <c r="AO17" s="376">
        <v>100</v>
      </c>
    </row>
    <row r="18" spans="1:41" s="234" customFormat="1" ht="15.75" customHeight="1">
      <c r="A18" s="436"/>
      <c r="B18" s="632"/>
      <c r="C18" s="632"/>
      <c r="D18" s="4" t="s">
        <v>137</v>
      </c>
      <c r="E18" s="373">
        <v>0</v>
      </c>
      <c r="F18" s="373">
        <v>0</v>
      </c>
      <c r="G18" s="374">
        <v>0</v>
      </c>
      <c r="H18" s="373">
        <v>0</v>
      </c>
      <c r="I18" s="373">
        <v>0</v>
      </c>
      <c r="J18" s="374">
        <v>0</v>
      </c>
      <c r="K18" s="373">
        <v>0</v>
      </c>
      <c r="L18" s="373">
        <v>0</v>
      </c>
      <c r="M18" s="374">
        <v>0</v>
      </c>
      <c r="N18" s="373">
        <v>0</v>
      </c>
      <c r="O18" s="373">
        <v>0</v>
      </c>
      <c r="P18" s="374">
        <v>0</v>
      </c>
      <c r="Q18" s="373">
        <v>0</v>
      </c>
      <c r="R18" s="373">
        <v>0</v>
      </c>
      <c r="S18" s="374">
        <v>0</v>
      </c>
      <c r="T18" s="373">
        <v>9</v>
      </c>
      <c r="U18" s="373">
        <v>11</v>
      </c>
      <c r="V18" s="374">
        <v>20</v>
      </c>
      <c r="W18" s="373">
        <v>1</v>
      </c>
      <c r="X18" s="373">
        <v>2</v>
      </c>
      <c r="Y18" s="374">
        <v>3</v>
      </c>
      <c r="Z18" s="373">
        <v>0</v>
      </c>
      <c r="AA18" s="373">
        <v>0</v>
      </c>
      <c r="AB18" s="374">
        <v>0</v>
      </c>
      <c r="AC18" s="252">
        <v>10</v>
      </c>
      <c r="AD18" s="252">
        <v>13</v>
      </c>
      <c r="AE18" s="253">
        <v>23</v>
      </c>
      <c r="AF18" s="118">
        <v>0</v>
      </c>
      <c r="AG18" s="119">
        <v>0</v>
      </c>
      <c r="AH18" s="375">
        <v>0</v>
      </c>
      <c r="AI18" s="118">
        <v>0</v>
      </c>
      <c r="AJ18" s="119">
        <v>0</v>
      </c>
      <c r="AK18" s="375">
        <v>0</v>
      </c>
      <c r="AL18" s="119">
        <v>43.48</v>
      </c>
      <c r="AM18" s="119">
        <v>56.52</v>
      </c>
      <c r="AN18" s="375">
        <v>100</v>
      </c>
      <c r="AO18" s="376">
        <v>100</v>
      </c>
    </row>
    <row r="19" spans="1:41" s="234" customFormat="1" ht="15.75" customHeight="1">
      <c r="A19" s="436"/>
      <c r="B19" s="632"/>
      <c r="C19" s="632"/>
      <c r="D19" s="4" t="s">
        <v>138</v>
      </c>
      <c r="E19" s="373">
        <v>0</v>
      </c>
      <c r="F19" s="373">
        <v>0</v>
      </c>
      <c r="G19" s="374">
        <v>0</v>
      </c>
      <c r="H19" s="373">
        <v>0</v>
      </c>
      <c r="I19" s="373">
        <v>0</v>
      </c>
      <c r="J19" s="374">
        <v>0</v>
      </c>
      <c r="K19" s="373">
        <v>0</v>
      </c>
      <c r="L19" s="373">
        <v>0</v>
      </c>
      <c r="M19" s="374">
        <v>0</v>
      </c>
      <c r="N19" s="373">
        <v>0</v>
      </c>
      <c r="O19" s="373">
        <v>0</v>
      </c>
      <c r="P19" s="374">
        <v>0</v>
      </c>
      <c r="Q19" s="373">
        <v>0</v>
      </c>
      <c r="R19" s="373">
        <v>7</v>
      </c>
      <c r="S19" s="374">
        <v>7</v>
      </c>
      <c r="T19" s="373">
        <v>1</v>
      </c>
      <c r="U19" s="373">
        <v>11</v>
      </c>
      <c r="V19" s="374">
        <v>12</v>
      </c>
      <c r="W19" s="373">
        <v>0</v>
      </c>
      <c r="X19" s="373">
        <v>1</v>
      </c>
      <c r="Y19" s="374">
        <v>1</v>
      </c>
      <c r="Z19" s="373">
        <v>0</v>
      </c>
      <c r="AA19" s="373">
        <v>0</v>
      </c>
      <c r="AB19" s="374">
        <v>0</v>
      </c>
      <c r="AC19" s="252">
        <v>1</v>
      </c>
      <c r="AD19" s="252">
        <v>19</v>
      </c>
      <c r="AE19" s="253">
        <v>20</v>
      </c>
      <c r="AF19" s="118">
        <v>0</v>
      </c>
      <c r="AG19" s="119">
        <v>0</v>
      </c>
      <c r="AH19" s="375">
        <v>0</v>
      </c>
      <c r="AI19" s="118">
        <v>0</v>
      </c>
      <c r="AJ19" s="119">
        <v>0</v>
      </c>
      <c r="AK19" s="375">
        <v>0</v>
      </c>
      <c r="AL19" s="119">
        <v>5</v>
      </c>
      <c r="AM19" s="119">
        <v>95</v>
      </c>
      <c r="AN19" s="375">
        <v>100</v>
      </c>
      <c r="AO19" s="376">
        <v>100</v>
      </c>
    </row>
    <row r="20" spans="1:41" s="234" customFormat="1" ht="15.75" customHeight="1">
      <c r="A20" s="436"/>
      <c r="B20" s="632"/>
      <c r="C20" s="632"/>
      <c r="D20" s="4" t="s">
        <v>139</v>
      </c>
      <c r="E20" s="373">
        <v>0</v>
      </c>
      <c r="F20" s="373">
        <v>1</v>
      </c>
      <c r="G20" s="374">
        <v>1</v>
      </c>
      <c r="H20" s="373">
        <v>0</v>
      </c>
      <c r="I20" s="373">
        <v>5</v>
      </c>
      <c r="J20" s="374">
        <v>5</v>
      </c>
      <c r="K20" s="373">
        <v>0</v>
      </c>
      <c r="L20" s="373">
        <v>4</v>
      </c>
      <c r="M20" s="374">
        <v>4</v>
      </c>
      <c r="N20" s="373">
        <v>0</v>
      </c>
      <c r="O20" s="373">
        <v>3</v>
      </c>
      <c r="P20" s="374">
        <v>3</v>
      </c>
      <c r="Q20" s="373">
        <v>0</v>
      </c>
      <c r="R20" s="373">
        <v>2</v>
      </c>
      <c r="S20" s="374">
        <v>2</v>
      </c>
      <c r="T20" s="373">
        <v>2</v>
      </c>
      <c r="U20" s="373">
        <v>12</v>
      </c>
      <c r="V20" s="374">
        <v>14</v>
      </c>
      <c r="W20" s="373">
        <v>0</v>
      </c>
      <c r="X20" s="373">
        <v>0</v>
      </c>
      <c r="Y20" s="374">
        <v>0</v>
      </c>
      <c r="Z20" s="373">
        <v>0</v>
      </c>
      <c r="AA20" s="373">
        <v>0</v>
      </c>
      <c r="AB20" s="374">
        <v>0</v>
      </c>
      <c r="AC20" s="252">
        <v>2</v>
      </c>
      <c r="AD20" s="252">
        <v>27</v>
      </c>
      <c r="AE20" s="253">
        <v>29</v>
      </c>
      <c r="AF20" s="118">
        <v>0</v>
      </c>
      <c r="AG20" s="119">
        <v>20.69</v>
      </c>
      <c r="AH20" s="375">
        <v>20.69</v>
      </c>
      <c r="AI20" s="118">
        <v>0</v>
      </c>
      <c r="AJ20" s="119">
        <v>24.14</v>
      </c>
      <c r="AK20" s="375">
        <v>24.14</v>
      </c>
      <c r="AL20" s="119">
        <v>6.9</v>
      </c>
      <c r="AM20" s="119">
        <v>48.28</v>
      </c>
      <c r="AN20" s="375">
        <v>55.17</v>
      </c>
      <c r="AO20" s="376">
        <v>100</v>
      </c>
    </row>
    <row r="21" spans="1:41" ht="15.75" customHeight="1">
      <c r="A21" s="436"/>
      <c r="B21" s="632"/>
      <c r="C21" s="632"/>
      <c r="D21" s="289" t="s">
        <v>140</v>
      </c>
      <c r="E21" s="434">
        <v>1</v>
      </c>
      <c r="F21" s="434">
        <v>0</v>
      </c>
      <c r="G21" s="435">
        <v>1</v>
      </c>
      <c r="H21" s="434">
        <v>0</v>
      </c>
      <c r="I21" s="434">
        <v>0</v>
      </c>
      <c r="J21" s="435">
        <v>0</v>
      </c>
      <c r="K21" s="434">
        <v>0</v>
      </c>
      <c r="L21" s="434">
        <v>1</v>
      </c>
      <c r="M21" s="435">
        <v>1</v>
      </c>
      <c r="N21" s="434">
        <v>0</v>
      </c>
      <c r="O21" s="434">
        <v>1</v>
      </c>
      <c r="P21" s="435">
        <v>1</v>
      </c>
      <c r="Q21" s="434">
        <v>0</v>
      </c>
      <c r="R21" s="434">
        <v>0</v>
      </c>
      <c r="S21" s="435">
        <v>0</v>
      </c>
      <c r="T21" s="434">
        <v>0</v>
      </c>
      <c r="U21" s="434">
        <v>0</v>
      </c>
      <c r="V21" s="435">
        <v>0</v>
      </c>
      <c r="W21" s="434">
        <v>0</v>
      </c>
      <c r="X21" s="434">
        <v>0</v>
      </c>
      <c r="Y21" s="435">
        <v>0</v>
      </c>
      <c r="Z21" s="434">
        <v>0</v>
      </c>
      <c r="AA21" s="434">
        <v>0</v>
      </c>
      <c r="AB21" s="435">
        <v>0</v>
      </c>
      <c r="AC21" s="457">
        <v>1</v>
      </c>
      <c r="AD21" s="282">
        <v>2</v>
      </c>
      <c r="AE21" s="283">
        <v>3</v>
      </c>
      <c r="AF21" s="451">
        <v>33.33</v>
      </c>
      <c r="AG21" s="122">
        <v>0</v>
      </c>
      <c r="AH21" s="452">
        <v>33.33</v>
      </c>
      <c r="AI21" s="451">
        <v>0</v>
      </c>
      <c r="AJ21" s="122">
        <v>66.67</v>
      </c>
      <c r="AK21" s="452">
        <v>66.67</v>
      </c>
      <c r="AL21" s="122">
        <v>0</v>
      </c>
      <c r="AM21" s="122">
        <v>0</v>
      </c>
      <c r="AN21" s="452">
        <v>0</v>
      </c>
      <c r="AO21" s="453">
        <v>100</v>
      </c>
    </row>
    <row r="22" spans="1:41" s="450" customFormat="1" ht="3.75" customHeight="1">
      <c r="A22" s="446"/>
      <c r="B22" s="447"/>
      <c r="C22" s="447"/>
      <c r="D22" s="446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4"/>
      <c r="AD22" s="444"/>
      <c r="AE22" s="444"/>
      <c r="AF22" s="449" t="s">
        <v>79</v>
      </c>
      <c r="AG22" s="449" t="s">
        <v>79</v>
      </c>
      <c r="AH22" s="445" t="s">
        <v>79</v>
      </c>
      <c r="AI22" s="449" t="s">
        <v>79</v>
      </c>
      <c r="AJ22" s="449" t="s">
        <v>79</v>
      </c>
      <c r="AK22" s="445" t="s">
        <v>79</v>
      </c>
      <c r="AL22" s="449" t="s">
        <v>79</v>
      </c>
      <c r="AM22" s="449" t="s">
        <v>79</v>
      </c>
      <c r="AN22" s="445" t="s">
        <v>79</v>
      </c>
      <c r="AO22" s="445" t="s">
        <v>79</v>
      </c>
    </row>
    <row r="23" spans="1:41" ht="15.75" customHeight="1">
      <c r="A23" s="440"/>
      <c r="B23" s="603" t="s">
        <v>190</v>
      </c>
      <c r="C23" s="603"/>
      <c r="D23" s="454" t="s">
        <v>69</v>
      </c>
      <c r="E23" s="367">
        <v>1149</v>
      </c>
      <c r="F23" s="367">
        <v>105</v>
      </c>
      <c r="G23" s="368">
        <v>1254</v>
      </c>
      <c r="H23" s="367">
        <v>393</v>
      </c>
      <c r="I23" s="367">
        <v>53</v>
      </c>
      <c r="J23" s="368">
        <v>446</v>
      </c>
      <c r="K23" s="367">
        <v>4</v>
      </c>
      <c r="L23" s="367">
        <v>1</v>
      </c>
      <c r="M23" s="368">
        <v>5</v>
      </c>
      <c r="N23" s="367">
        <v>243</v>
      </c>
      <c r="O23" s="367">
        <v>90</v>
      </c>
      <c r="P23" s="368">
        <v>333</v>
      </c>
      <c r="Q23" s="367">
        <v>10</v>
      </c>
      <c r="R23" s="367">
        <v>2</v>
      </c>
      <c r="S23" s="368">
        <v>12</v>
      </c>
      <c r="T23" s="367">
        <v>144</v>
      </c>
      <c r="U23" s="367">
        <v>76</v>
      </c>
      <c r="V23" s="368">
        <v>220</v>
      </c>
      <c r="W23" s="367">
        <v>9</v>
      </c>
      <c r="X23" s="367">
        <v>0</v>
      </c>
      <c r="Y23" s="368">
        <v>9</v>
      </c>
      <c r="Z23" s="367">
        <v>0</v>
      </c>
      <c r="AA23" s="367">
        <v>0</v>
      </c>
      <c r="AB23" s="368">
        <v>0</v>
      </c>
      <c r="AC23" s="458">
        <v>1952</v>
      </c>
      <c r="AD23" s="459">
        <v>327</v>
      </c>
      <c r="AE23" s="460">
        <v>2279</v>
      </c>
      <c r="AF23" s="370">
        <v>67.66</v>
      </c>
      <c r="AG23" s="371">
        <v>6.93</v>
      </c>
      <c r="AH23" s="372">
        <v>74.59</v>
      </c>
      <c r="AI23" s="370">
        <v>10.84</v>
      </c>
      <c r="AJ23" s="371">
        <v>3.99</v>
      </c>
      <c r="AK23" s="372">
        <v>14.83</v>
      </c>
      <c r="AL23" s="370">
        <v>7.15</v>
      </c>
      <c r="AM23" s="371">
        <v>3.42</v>
      </c>
      <c r="AN23" s="372">
        <v>10.57</v>
      </c>
      <c r="AO23" s="370">
        <v>99.990000000000009</v>
      </c>
    </row>
    <row r="24" spans="1:41" ht="15.75" customHeight="1">
      <c r="A24" s="436"/>
      <c r="B24" s="604"/>
      <c r="C24" s="604"/>
      <c r="D24" s="4" t="s">
        <v>172</v>
      </c>
      <c r="E24" s="373">
        <v>0</v>
      </c>
      <c r="F24" s="373">
        <v>0</v>
      </c>
      <c r="G24" s="374">
        <v>0</v>
      </c>
      <c r="H24" s="373">
        <v>0</v>
      </c>
      <c r="I24" s="373">
        <v>0</v>
      </c>
      <c r="J24" s="374">
        <v>0</v>
      </c>
      <c r="K24" s="373">
        <v>0</v>
      </c>
      <c r="L24" s="373">
        <v>0</v>
      </c>
      <c r="M24" s="374">
        <v>0</v>
      </c>
      <c r="N24" s="373">
        <v>1</v>
      </c>
      <c r="O24" s="373">
        <v>0</v>
      </c>
      <c r="P24" s="374">
        <v>1</v>
      </c>
      <c r="Q24" s="373">
        <v>0</v>
      </c>
      <c r="R24" s="373">
        <v>0</v>
      </c>
      <c r="S24" s="374">
        <v>0</v>
      </c>
      <c r="T24" s="373">
        <v>9</v>
      </c>
      <c r="U24" s="373">
        <v>3</v>
      </c>
      <c r="V24" s="374">
        <v>12</v>
      </c>
      <c r="W24" s="373">
        <v>0</v>
      </c>
      <c r="X24" s="373">
        <v>0</v>
      </c>
      <c r="Y24" s="374">
        <v>0</v>
      </c>
      <c r="Z24" s="373">
        <v>0</v>
      </c>
      <c r="AA24" s="373">
        <v>0</v>
      </c>
      <c r="AB24" s="374">
        <v>0</v>
      </c>
      <c r="AC24" s="252">
        <v>10</v>
      </c>
      <c r="AD24" s="252">
        <v>3</v>
      </c>
      <c r="AE24" s="253">
        <v>13</v>
      </c>
      <c r="AF24" s="118">
        <v>0</v>
      </c>
      <c r="AG24" s="119">
        <v>0</v>
      </c>
      <c r="AH24" s="375">
        <v>0</v>
      </c>
      <c r="AI24" s="118">
        <v>7.69</v>
      </c>
      <c r="AJ24" s="119">
        <v>0</v>
      </c>
      <c r="AK24" s="375">
        <v>7.69</v>
      </c>
      <c r="AL24" s="119">
        <v>69.23</v>
      </c>
      <c r="AM24" s="119">
        <v>23.08</v>
      </c>
      <c r="AN24" s="375">
        <v>92.31</v>
      </c>
      <c r="AO24" s="376">
        <v>100</v>
      </c>
    </row>
    <row r="25" spans="1:41" ht="15.75" customHeight="1">
      <c r="A25" s="436"/>
      <c r="B25" s="604"/>
      <c r="C25" s="604"/>
      <c r="D25" s="4" t="s">
        <v>130</v>
      </c>
      <c r="E25" s="373">
        <v>0</v>
      </c>
      <c r="F25" s="373">
        <v>0</v>
      </c>
      <c r="G25" s="374">
        <v>0</v>
      </c>
      <c r="H25" s="373">
        <v>1</v>
      </c>
      <c r="I25" s="373">
        <v>0</v>
      </c>
      <c r="J25" s="374">
        <v>1</v>
      </c>
      <c r="K25" s="373">
        <v>0</v>
      </c>
      <c r="L25" s="373">
        <v>0</v>
      </c>
      <c r="M25" s="374">
        <v>0</v>
      </c>
      <c r="N25" s="373">
        <v>5</v>
      </c>
      <c r="O25" s="373">
        <v>0</v>
      </c>
      <c r="P25" s="374">
        <v>5</v>
      </c>
      <c r="Q25" s="373">
        <v>0</v>
      </c>
      <c r="R25" s="373">
        <v>0</v>
      </c>
      <c r="S25" s="374">
        <v>0</v>
      </c>
      <c r="T25" s="373">
        <v>17</v>
      </c>
      <c r="U25" s="373">
        <v>10</v>
      </c>
      <c r="V25" s="374">
        <v>27</v>
      </c>
      <c r="W25" s="373">
        <v>1</v>
      </c>
      <c r="X25" s="373">
        <v>0</v>
      </c>
      <c r="Y25" s="374">
        <v>1</v>
      </c>
      <c r="Z25" s="373">
        <v>0</v>
      </c>
      <c r="AA25" s="373">
        <v>0</v>
      </c>
      <c r="AB25" s="374">
        <v>0</v>
      </c>
      <c r="AC25" s="252">
        <v>24</v>
      </c>
      <c r="AD25" s="252">
        <v>10</v>
      </c>
      <c r="AE25" s="253">
        <v>34</v>
      </c>
      <c r="AF25" s="118">
        <v>2.94</v>
      </c>
      <c r="AG25" s="119">
        <v>0</v>
      </c>
      <c r="AH25" s="375">
        <v>2.94</v>
      </c>
      <c r="AI25" s="118">
        <v>14.71</v>
      </c>
      <c r="AJ25" s="119">
        <v>0</v>
      </c>
      <c r="AK25" s="375">
        <v>14.71</v>
      </c>
      <c r="AL25" s="119">
        <v>52.94</v>
      </c>
      <c r="AM25" s="119">
        <v>29.41</v>
      </c>
      <c r="AN25" s="375">
        <v>82.35</v>
      </c>
      <c r="AO25" s="376">
        <v>100</v>
      </c>
    </row>
    <row r="26" spans="1:41" ht="15.75" customHeight="1">
      <c r="A26" s="436"/>
      <c r="B26" s="604"/>
      <c r="C26" s="604"/>
      <c r="D26" s="4" t="s">
        <v>130</v>
      </c>
      <c r="E26" s="373">
        <v>0</v>
      </c>
      <c r="F26" s="373">
        <v>0</v>
      </c>
      <c r="G26" s="374">
        <v>0</v>
      </c>
      <c r="H26" s="373">
        <v>0</v>
      </c>
      <c r="I26" s="373">
        <v>1</v>
      </c>
      <c r="J26" s="374">
        <v>1</v>
      </c>
      <c r="K26" s="373">
        <v>0</v>
      </c>
      <c r="L26" s="373">
        <v>1</v>
      </c>
      <c r="M26" s="374">
        <v>1</v>
      </c>
      <c r="N26" s="373">
        <v>4</v>
      </c>
      <c r="O26" s="373">
        <v>0</v>
      </c>
      <c r="P26" s="374">
        <v>4</v>
      </c>
      <c r="Q26" s="373">
        <v>10</v>
      </c>
      <c r="R26" s="373">
        <v>1</v>
      </c>
      <c r="S26" s="374">
        <v>11</v>
      </c>
      <c r="T26" s="373">
        <v>99</v>
      </c>
      <c r="U26" s="373">
        <v>49</v>
      </c>
      <c r="V26" s="374">
        <v>148</v>
      </c>
      <c r="W26" s="373">
        <v>8</v>
      </c>
      <c r="X26" s="373">
        <v>0</v>
      </c>
      <c r="Y26" s="374">
        <v>8</v>
      </c>
      <c r="Z26" s="373">
        <v>0</v>
      </c>
      <c r="AA26" s="373">
        <v>0</v>
      </c>
      <c r="AB26" s="374">
        <v>0</v>
      </c>
      <c r="AC26" s="252">
        <v>121</v>
      </c>
      <c r="AD26" s="252">
        <v>52</v>
      </c>
      <c r="AE26" s="253">
        <v>173</v>
      </c>
      <c r="AF26" s="118">
        <v>0</v>
      </c>
      <c r="AG26" s="119">
        <v>0.57999999999999996</v>
      </c>
      <c r="AH26" s="375">
        <v>0.57999999999999996</v>
      </c>
      <c r="AI26" s="118">
        <v>2.31</v>
      </c>
      <c r="AJ26" s="119">
        <v>0.57999999999999996</v>
      </c>
      <c r="AK26" s="375">
        <v>2.89</v>
      </c>
      <c r="AL26" s="119">
        <v>67.63</v>
      </c>
      <c r="AM26" s="119">
        <v>28.9</v>
      </c>
      <c r="AN26" s="375">
        <v>96.53</v>
      </c>
      <c r="AO26" s="376">
        <v>100</v>
      </c>
    </row>
    <row r="27" spans="1:41" ht="15.75" customHeight="1">
      <c r="A27" s="436"/>
      <c r="B27" s="604"/>
      <c r="C27" s="604"/>
      <c r="D27" s="4" t="s">
        <v>132</v>
      </c>
      <c r="E27" s="373">
        <v>76</v>
      </c>
      <c r="F27" s="373">
        <v>13</v>
      </c>
      <c r="G27" s="374">
        <v>89</v>
      </c>
      <c r="H27" s="373">
        <v>93</v>
      </c>
      <c r="I27" s="373">
        <v>20</v>
      </c>
      <c r="J27" s="374">
        <v>113</v>
      </c>
      <c r="K27" s="373">
        <v>3</v>
      </c>
      <c r="L27" s="373">
        <v>0</v>
      </c>
      <c r="M27" s="374">
        <v>3</v>
      </c>
      <c r="N27" s="373">
        <v>124</v>
      </c>
      <c r="O27" s="373">
        <v>70</v>
      </c>
      <c r="P27" s="374">
        <v>194</v>
      </c>
      <c r="Q27" s="373">
        <v>0</v>
      </c>
      <c r="R27" s="373">
        <v>1</v>
      </c>
      <c r="S27" s="374">
        <v>1</v>
      </c>
      <c r="T27" s="373">
        <v>14</v>
      </c>
      <c r="U27" s="373">
        <v>12</v>
      </c>
      <c r="V27" s="374">
        <v>26</v>
      </c>
      <c r="W27" s="373">
        <v>0</v>
      </c>
      <c r="X27" s="373">
        <v>0</v>
      </c>
      <c r="Y27" s="374">
        <v>0</v>
      </c>
      <c r="Z27" s="373">
        <v>0</v>
      </c>
      <c r="AA27" s="373">
        <v>0</v>
      </c>
      <c r="AB27" s="374">
        <v>0</v>
      </c>
      <c r="AC27" s="252">
        <v>310</v>
      </c>
      <c r="AD27" s="252">
        <v>116</v>
      </c>
      <c r="AE27" s="253">
        <v>426</v>
      </c>
      <c r="AF27" s="118">
        <v>39.67</v>
      </c>
      <c r="AG27" s="119">
        <v>7.75</v>
      </c>
      <c r="AH27" s="375">
        <v>47.42</v>
      </c>
      <c r="AI27" s="118">
        <v>29.81</v>
      </c>
      <c r="AJ27" s="119">
        <v>16.43</v>
      </c>
      <c r="AK27" s="375">
        <v>46.24</v>
      </c>
      <c r="AL27" s="119">
        <v>3.29</v>
      </c>
      <c r="AM27" s="119">
        <v>3.05</v>
      </c>
      <c r="AN27" s="375">
        <v>6.34</v>
      </c>
      <c r="AO27" s="376">
        <v>100</v>
      </c>
    </row>
    <row r="28" spans="1:41" ht="15.75" customHeight="1">
      <c r="A28" s="436"/>
      <c r="B28" s="604"/>
      <c r="C28" s="604"/>
      <c r="D28" s="4" t="s">
        <v>133</v>
      </c>
      <c r="E28" s="373">
        <v>1073</v>
      </c>
      <c r="F28" s="373">
        <v>92</v>
      </c>
      <c r="G28" s="374">
        <v>1165</v>
      </c>
      <c r="H28" s="373">
        <v>299</v>
      </c>
      <c r="I28" s="373">
        <v>32</v>
      </c>
      <c r="J28" s="374">
        <v>331</v>
      </c>
      <c r="K28" s="373">
        <v>1</v>
      </c>
      <c r="L28" s="373">
        <v>0</v>
      </c>
      <c r="M28" s="374">
        <v>1</v>
      </c>
      <c r="N28" s="373">
        <v>109</v>
      </c>
      <c r="O28" s="373">
        <v>20</v>
      </c>
      <c r="P28" s="374">
        <v>129</v>
      </c>
      <c r="Q28" s="373">
        <v>0</v>
      </c>
      <c r="R28" s="373">
        <v>0</v>
      </c>
      <c r="S28" s="374">
        <v>0</v>
      </c>
      <c r="T28" s="373">
        <v>4</v>
      </c>
      <c r="U28" s="373">
        <v>2</v>
      </c>
      <c r="V28" s="374">
        <v>6</v>
      </c>
      <c r="W28" s="373">
        <v>0</v>
      </c>
      <c r="X28" s="373">
        <v>0</v>
      </c>
      <c r="Y28" s="374">
        <v>0</v>
      </c>
      <c r="Z28" s="373">
        <v>0</v>
      </c>
      <c r="AA28" s="373">
        <v>0</v>
      </c>
      <c r="AB28" s="374">
        <v>0</v>
      </c>
      <c r="AC28" s="252">
        <v>1486</v>
      </c>
      <c r="AD28" s="252">
        <v>146</v>
      </c>
      <c r="AE28" s="253">
        <v>1632</v>
      </c>
      <c r="AF28" s="118">
        <v>84.07</v>
      </c>
      <c r="AG28" s="119">
        <v>7.6</v>
      </c>
      <c r="AH28" s="375">
        <v>91.67</v>
      </c>
      <c r="AI28" s="118">
        <v>6.74</v>
      </c>
      <c r="AJ28" s="119">
        <v>1.23</v>
      </c>
      <c r="AK28" s="375">
        <v>7.97</v>
      </c>
      <c r="AL28" s="119">
        <v>0.25</v>
      </c>
      <c r="AM28" s="119">
        <v>0.12</v>
      </c>
      <c r="AN28" s="375">
        <v>0.37</v>
      </c>
      <c r="AO28" s="376">
        <v>100.01</v>
      </c>
    </row>
    <row r="29" spans="1:41" ht="15.75" customHeight="1">
      <c r="A29" s="436"/>
      <c r="B29" s="604"/>
      <c r="C29" s="604"/>
      <c r="D29" s="4" t="s">
        <v>134</v>
      </c>
      <c r="E29" s="373">
        <v>0</v>
      </c>
      <c r="F29" s="373">
        <v>0</v>
      </c>
      <c r="G29" s="374">
        <v>0</v>
      </c>
      <c r="H29" s="373">
        <v>0</v>
      </c>
      <c r="I29" s="373">
        <v>0</v>
      </c>
      <c r="J29" s="374">
        <v>0</v>
      </c>
      <c r="K29" s="373">
        <v>0</v>
      </c>
      <c r="L29" s="373">
        <v>0</v>
      </c>
      <c r="M29" s="374">
        <v>0</v>
      </c>
      <c r="N29" s="373">
        <v>0</v>
      </c>
      <c r="O29" s="373">
        <v>0</v>
      </c>
      <c r="P29" s="374">
        <v>0</v>
      </c>
      <c r="Q29" s="373">
        <v>0</v>
      </c>
      <c r="R29" s="373">
        <v>0</v>
      </c>
      <c r="S29" s="374">
        <v>0</v>
      </c>
      <c r="T29" s="373">
        <v>1</v>
      </c>
      <c r="U29" s="373">
        <v>0</v>
      </c>
      <c r="V29" s="374">
        <v>1</v>
      </c>
      <c r="W29" s="373">
        <v>0</v>
      </c>
      <c r="X29" s="373">
        <v>0</v>
      </c>
      <c r="Y29" s="374">
        <v>0</v>
      </c>
      <c r="Z29" s="373">
        <v>0</v>
      </c>
      <c r="AA29" s="373">
        <v>0</v>
      </c>
      <c r="AB29" s="374">
        <v>0</v>
      </c>
      <c r="AC29" s="252">
        <v>1</v>
      </c>
      <c r="AD29" s="252">
        <v>0</v>
      </c>
      <c r="AE29" s="253">
        <v>1</v>
      </c>
      <c r="AF29" s="118">
        <v>0</v>
      </c>
      <c r="AG29" s="119">
        <v>0</v>
      </c>
      <c r="AH29" s="375">
        <v>0</v>
      </c>
      <c r="AI29" s="118">
        <v>0</v>
      </c>
      <c r="AJ29" s="119">
        <v>0</v>
      </c>
      <c r="AK29" s="375">
        <v>0</v>
      </c>
      <c r="AL29" s="119">
        <v>100</v>
      </c>
      <c r="AM29" s="119">
        <v>0</v>
      </c>
      <c r="AN29" s="375">
        <v>100</v>
      </c>
      <c r="AO29" s="376">
        <v>100</v>
      </c>
    </row>
    <row r="30" spans="1:41" ht="3.75" customHeight="1">
      <c r="B30" s="379"/>
      <c r="C30" s="377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</row>
    <row r="31" spans="1:41" ht="15.75" customHeight="1">
      <c r="A31" s="440"/>
      <c r="B31" s="603" t="s">
        <v>117</v>
      </c>
      <c r="C31" s="603"/>
      <c r="D31" s="366" t="s">
        <v>69</v>
      </c>
      <c r="E31" s="367">
        <v>4388</v>
      </c>
      <c r="F31" s="367">
        <v>700</v>
      </c>
      <c r="G31" s="368">
        <v>5088</v>
      </c>
      <c r="H31" s="367">
        <v>2540</v>
      </c>
      <c r="I31" s="367">
        <v>623</v>
      </c>
      <c r="J31" s="368">
        <v>3163</v>
      </c>
      <c r="K31" s="367">
        <v>235</v>
      </c>
      <c r="L31" s="367">
        <v>203</v>
      </c>
      <c r="M31" s="368">
        <v>438</v>
      </c>
      <c r="N31" s="367">
        <v>1838</v>
      </c>
      <c r="O31" s="367">
        <v>1352</v>
      </c>
      <c r="P31" s="368">
        <v>3190</v>
      </c>
      <c r="Q31" s="367">
        <v>87</v>
      </c>
      <c r="R31" s="367">
        <v>73</v>
      </c>
      <c r="S31" s="368">
        <v>160</v>
      </c>
      <c r="T31" s="367">
        <v>922</v>
      </c>
      <c r="U31" s="367">
        <v>1166</v>
      </c>
      <c r="V31" s="368">
        <v>2088</v>
      </c>
      <c r="W31" s="367">
        <v>73</v>
      </c>
      <c r="X31" s="367">
        <v>88</v>
      </c>
      <c r="Y31" s="368">
        <v>161</v>
      </c>
      <c r="Z31" s="367">
        <v>18</v>
      </c>
      <c r="AA31" s="367">
        <v>4</v>
      </c>
      <c r="AB31" s="368">
        <v>22</v>
      </c>
      <c r="AC31" s="428">
        <v>10101</v>
      </c>
      <c r="AD31" s="428">
        <v>4209</v>
      </c>
      <c r="AE31" s="429">
        <v>14310</v>
      </c>
      <c r="AF31" s="370">
        <v>48.41</v>
      </c>
      <c r="AG31" s="371">
        <v>9.25</v>
      </c>
      <c r="AH31" s="372">
        <v>57.66</v>
      </c>
      <c r="AI31" s="370">
        <v>14.49</v>
      </c>
      <c r="AJ31" s="371">
        <v>10.87</v>
      </c>
      <c r="AK31" s="372">
        <v>25.35</v>
      </c>
      <c r="AL31" s="370">
        <v>7.69</v>
      </c>
      <c r="AM31" s="371">
        <v>9.3000000000000007</v>
      </c>
      <c r="AN31" s="372">
        <v>16.989999999999998</v>
      </c>
      <c r="AO31" s="370">
        <v>99.999999999999986</v>
      </c>
    </row>
    <row r="32" spans="1:41" ht="15.75" customHeight="1">
      <c r="A32" s="436"/>
      <c r="B32" s="604"/>
      <c r="C32" s="604"/>
      <c r="D32" s="4" t="s">
        <v>172</v>
      </c>
      <c r="E32" s="373">
        <v>0</v>
      </c>
      <c r="F32" s="373">
        <v>0</v>
      </c>
      <c r="G32" s="374">
        <v>0</v>
      </c>
      <c r="H32" s="373">
        <v>1</v>
      </c>
      <c r="I32" s="373">
        <v>0</v>
      </c>
      <c r="J32" s="374">
        <v>1</v>
      </c>
      <c r="K32" s="373">
        <v>0</v>
      </c>
      <c r="L32" s="373">
        <v>0</v>
      </c>
      <c r="M32" s="374">
        <v>0</v>
      </c>
      <c r="N32" s="373">
        <v>10</v>
      </c>
      <c r="O32" s="373">
        <v>1</v>
      </c>
      <c r="P32" s="374">
        <v>11</v>
      </c>
      <c r="Q32" s="373">
        <v>4</v>
      </c>
      <c r="R32" s="373">
        <v>0</v>
      </c>
      <c r="S32" s="374">
        <v>4</v>
      </c>
      <c r="T32" s="373">
        <v>93</v>
      </c>
      <c r="U32" s="373">
        <v>28</v>
      </c>
      <c r="V32" s="374">
        <v>121</v>
      </c>
      <c r="W32" s="373">
        <v>9</v>
      </c>
      <c r="X32" s="373">
        <v>4</v>
      </c>
      <c r="Y32" s="374">
        <v>13</v>
      </c>
      <c r="Z32" s="373">
        <v>4</v>
      </c>
      <c r="AA32" s="373">
        <v>0</v>
      </c>
      <c r="AB32" s="374">
        <v>4</v>
      </c>
      <c r="AC32" s="252">
        <v>121</v>
      </c>
      <c r="AD32" s="252">
        <v>33</v>
      </c>
      <c r="AE32" s="253">
        <v>154</v>
      </c>
      <c r="AF32" s="118">
        <v>0.65</v>
      </c>
      <c r="AG32" s="119">
        <v>0</v>
      </c>
      <c r="AH32" s="375">
        <v>0.65</v>
      </c>
      <c r="AI32" s="118">
        <v>6.49</v>
      </c>
      <c r="AJ32" s="119">
        <v>0.65</v>
      </c>
      <c r="AK32" s="375">
        <v>7.14</v>
      </c>
      <c r="AL32" s="119">
        <v>71.430000000000007</v>
      </c>
      <c r="AM32" s="119">
        <v>20.78</v>
      </c>
      <c r="AN32" s="375">
        <v>92.21</v>
      </c>
      <c r="AO32" s="376">
        <v>100</v>
      </c>
    </row>
    <row r="33" spans="1:116" ht="15.75" customHeight="1">
      <c r="A33" s="436"/>
      <c r="B33" s="604"/>
      <c r="C33" s="604"/>
      <c r="D33" s="4" t="s">
        <v>130</v>
      </c>
      <c r="E33" s="373">
        <v>6</v>
      </c>
      <c r="F33" s="373">
        <v>0</v>
      </c>
      <c r="G33" s="374">
        <v>6</v>
      </c>
      <c r="H33" s="373">
        <v>11</v>
      </c>
      <c r="I33" s="373">
        <v>1</v>
      </c>
      <c r="J33" s="374">
        <v>12</v>
      </c>
      <c r="K33" s="373">
        <v>1</v>
      </c>
      <c r="L33" s="373">
        <v>1</v>
      </c>
      <c r="M33" s="374">
        <v>2</v>
      </c>
      <c r="N33" s="373">
        <v>18</v>
      </c>
      <c r="O33" s="373">
        <v>3</v>
      </c>
      <c r="P33" s="374">
        <v>21</v>
      </c>
      <c r="Q33" s="373">
        <v>17</v>
      </c>
      <c r="R33" s="373">
        <v>6</v>
      </c>
      <c r="S33" s="374">
        <v>23</v>
      </c>
      <c r="T33" s="373">
        <v>178</v>
      </c>
      <c r="U33" s="373">
        <v>157</v>
      </c>
      <c r="V33" s="374">
        <v>335</v>
      </c>
      <c r="W33" s="373">
        <v>10</v>
      </c>
      <c r="X33" s="373">
        <v>10</v>
      </c>
      <c r="Y33" s="374">
        <v>20</v>
      </c>
      <c r="Z33" s="373">
        <v>1</v>
      </c>
      <c r="AA33" s="373">
        <v>1</v>
      </c>
      <c r="AB33" s="374">
        <v>2</v>
      </c>
      <c r="AC33" s="252">
        <v>242</v>
      </c>
      <c r="AD33" s="252">
        <v>179</v>
      </c>
      <c r="AE33" s="253">
        <v>421</v>
      </c>
      <c r="AF33" s="118">
        <v>4.04</v>
      </c>
      <c r="AG33" s="119">
        <v>0.24</v>
      </c>
      <c r="AH33" s="375">
        <v>4.28</v>
      </c>
      <c r="AI33" s="118">
        <v>4.51</v>
      </c>
      <c r="AJ33" s="119">
        <v>0.95</v>
      </c>
      <c r="AK33" s="375">
        <v>5.46</v>
      </c>
      <c r="AL33" s="119">
        <v>48.93</v>
      </c>
      <c r="AM33" s="119">
        <v>41.33</v>
      </c>
      <c r="AN33" s="375">
        <v>90.26</v>
      </c>
      <c r="AO33" s="376">
        <v>100</v>
      </c>
    </row>
    <row r="34" spans="1:116" ht="15.75" customHeight="1">
      <c r="A34" s="436"/>
      <c r="B34" s="604"/>
      <c r="C34" s="604"/>
      <c r="D34" s="4" t="s">
        <v>131</v>
      </c>
      <c r="E34" s="373">
        <v>0</v>
      </c>
      <c r="F34" s="373">
        <v>0</v>
      </c>
      <c r="G34" s="374">
        <v>0</v>
      </c>
      <c r="H34" s="373">
        <v>2</v>
      </c>
      <c r="I34" s="373">
        <v>2</v>
      </c>
      <c r="J34" s="374">
        <v>4</v>
      </c>
      <c r="K34" s="373">
        <v>2</v>
      </c>
      <c r="L34" s="373">
        <v>2</v>
      </c>
      <c r="M34" s="374">
        <v>4</v>
      </c>
      <c r="N34" s="373">
        <v>15</v>
      </c>
      <c r="O34" s="373">
        <v>7</v>
      </c>
      <c r="P34" s="374">
        <v>22</v>
      </c>
      <c r="Q34" s="373">
        <v>22</v>
      </c>
      <c r="R34" s="373">
        <v>32</v>
      </c>
      <c r="S34" s="374">
        <v>54</v>
      </c>
      <c r="T34" s="373">
        <v>450</v>
      </c>
      <c r="U34" s="373">
        <v>658</v>
      </c>
      <c r="V34" s="374">
        <v>1108</v>
      </c>
      <c r="W34" s="373">
        <v>32</v>
      </c>
      <c r="X34" s="373">
        <v>61</v>
      </c>
      <c r="Y34" s="374">
        <v>93</v>
      </c>
      <c r="Z34" s="373">
        <v>2</v>
      </c>
      <c r="AA34" s="373">
        <v>1</v>
      </c>
      <c r="AB34" s="374">
        <v>3</v>
      </c>
      <c r="AC34" s="252">
        <v>525</v>
      </c>
      <c r="AD34" s="252">
        <v>763</v>
      </c>
      <c r="AE34" s="253">
        <v>1288</v>
      </c>
      <c r="AF34" s="118">
        <v>0.16</v>
      </c>
      <c r="AG34" s="119">
        <v>0.16</v>
      </c>
      <c r="AH34" s="375">
        <v>0.31</v>
      </c>
      <c r="AI34" s="118">
        <v>1.32</v>
      </c>
      <c r="AJ34" s="119">
        <v>0.7</v>
      </c>
      <c r="AK34" s="375">
        <v>2.02</v>
      </c>
      <c r="AL34" s="119">
        <v>39.29</v>
      </c>
      <c r="AM34" s="119">
        <v>58.39</v>
      </c>
      <c r="AN34" s="375">
        <v>97.67</v>
      </c>
      <c r="AO34" s="376">
        <v>100</v>
      </c>
    </row>
    <row r="35" spans="1:116" ht="15.75" customHeight="1">
      <c r="A35" s="436"/>
      <c r="B35" s="604"/>
      <c r="C35" s="604"/>
      <c r="D35" s="4" t="s">
        <v>132</v>
      </c>
      <c r="E35" s="373">
        <v>65</v>
      </c>
      <c r="F35" s="373">
        <v>28</v>
      </c>
      <c r="G35" s="374">
        <v>93</v>
      </c>
      <c r="H35" s="373">
        <v>215</v>
      </c>
      <c r="I35" s="373">
        <v>239</v>
      </c>
      <c r="J35" s="374">
        <v>454</v>
      </c>
      <c r="K35" s="373">
        <v>80</v>
      </c>
      <c r="L35" s="373">
        <v>161</v>
      </c>
      <c r="M35" s="374">
        <v>241</v>
      </c>
      <c r="N35" s="373">
        <v>635</v>
      </c>
      <c r="O35" s="373">
        <v>1033</v>
      </c>
      <c r="P35" s="374">
        <v>1668</v>
      </c>
      <c r="Q35" s="373">
        <v>21</v>
      </c>
      <c r="R35" s="373">
        <v>28</v>
      </c>
      <c r="S35" s="374">
        <v>49</v>
      </c>
      <c r="T35" s="373">
        <v>107</v>
      </c>
      <c r="U35" s="373">
        <v>256</v>
      </c>
      <c r="V35" s="374">
        <v>363</v>
      </c>
      <c r="W35" s="373">
        <v>14</v>
      </c>
      <c r="X35" s="373">
        <v>9</v>
      </c>
      <c r="Y35" s="374">
        <v>23</v>
      </c>
      <c r="Z35" s="373">
        <v>0</v>
      </c>
      <c r="AA35" s="373">
        <v>0</v>
      </c>
      <c r="AB35" s="374">
        <v>0</v>
      </c>
      <c r="AC35" s="252">
        <v>1137</v>
      </c>
      <c r="AD35" s="252">
        <v>1754</v>
      </c>
      <c r="AE35" s="253">
        <v>2891</v>
      </c>
      <c r="AF35" s="118">
        <v>9.69</v>
      </c>
      <c r="AG35" s="119">
        <v>9.24</v>
      </c>
      <c r="AH35" s="375">
        <v>18.920000000000002</v>
      </c>
      <c r="AI35" s="118">
        <v>24.73</v>
      </c>
      <c r="AJ35" s="119">
        <v>41.3</v>
      </c>
      <c r="AK35" s="375">
        <v>66.03</v>
      </c>
      <c r="AL35" s="119">
        <v>4.91</v>
      </c>
      <c r="AM35" s="119">
        <v>10.130000000000001</v>
      </c>
      <c r="AN35" s="375">
        <v>15.05</v>
      </c>
      <c r="AO35" s="376">
        <v>100</v>
      </c>
    </row>
    <row r="36" spans="1:116" ht="15.75" customHeight="1">
      <c r="A36" s="436"/>
      <c r="B36" s="604"/>
      <c r="C36" s="604"/>
      <c r="D36" s="4" t="s">
        <v>133</v>
      </c>
      <c r="E36" s="373">
        <v>4311</v>
      </c>
      <c r="F36" s="373">
        <v>672</v>
      </c>
      <c r="G36" s="374">
        <v>4983</v>
      </c>
      <c r="H36" s="373">
        <v>2307</v>
      </c>
      <c r="I36" s="373">
        <v>380</v>
      </c>
      <c r="J36" s="374">
        <v>2687</v>
      </c>
      <c r="K36" s="373">
        <v>141</v>
      </c>
      <c r="L36" s="373">
        <v>33</v>
      </c>
      <c r="M36" s="374">
        <v>174</v>
      </c>
      <c r="N36" s="373">
        <v>1087</v>
      </c>
      <c r="O36" s="373">
        <v>294</v>
      </c>
      <c r="P36" s="374">
        <v>1381</v>
      </c>
      <c r="Q36" s="373">
        <v>5</v>
      </c>
      <c r="R36" s="373">
        <v>3</v>
      </c>
      <c r="S36" s="374">
        <v>8</v>
      </c>
      <c r="T36" s="373">
        <v>47</v>
      </c>
      <c r="U36" s="373">
        <v>38</v>
      </c>
      <c r="V36" s="374">
        <v>85</v>
      </c>
      <c r="W36" s="373">
        <v>2</v>
      </c>
      <c r="X36" s="373">
        <v>2</v>
      </c>
      <c r="Y36" s="374">
        <v>4</v>
      </c>
      <c r="Z36" s="373">
        <v>2</v>
      </c>
      <c r="AA36" s="373">
        <v>0</v>
      </c>
      <c r="AB36" s="374">
        <v>2</v>
      </c>
      <c r="AC36" s="252">
        <v>7902</v>
      </c>
      <c r="AD36" s="252">
        <v>1422</v>
      </c>
      <c r="AE36" s="253">
        <v>9324</v>
      </c>
      <c r="AF36" s="118">
        <v>70.98</v>
      </c>
      <c r="AG36" s="119">
        <v>11.28</v>
      </c>
      <c r="AH36" s="375">
        <v>82.26</v>
      </c>
      <c r="AI36" s="118">
        <v>13.17</v>
      </c>
      <c r="AJ36" s="119">
        <v>3.51</v>
      </c>
      <c r="AK36" s="375">
        <v>16.68</v>
      </c>
      <c r="AL36" s="119">
        <v>0.6</v>
      </c>
      <c r="AM36" s="119">
        <v>0.46</v>
      </c>
      <c r="AN36" s="375">
        <v>1.06</v>
      </c>
      <c r="AO36" s="376">
        <v>100</v>
      </c>
    </row>
    <row r="37" spans="1:116" ht="15.75" customHeight="1">
      <c r="A37" s="436"/>
      <c r="B37" s="604"/>
      <c r="C37" s="604"/>
      <c r="D37" s="4" t="s">
        <v>134</v>
      </c>
      <c r="E37" s="373">
        <v>1</v>
      </c>
      <c r="F37" s="373">
        <v>0</v>
      </c>
      <c r="G37" s="374">
        <v>1</v>
      </c>
      <c r="H37" s="373">
        <v>4</v>
      </c>
      <c r="I37" s="373">
        <v>1</v>
      </c>
      <c r="J37" s="374">
        <v>5</v>
      </c>
      <c r="K37" s="373">
        <v>11</v>
      </c>
      <c r="L37" s="373">
        <v>6</v>
      </c>
      <c r="M37" s="374">
        <v>17</v>
      </c>
      <c r="N37" s="373">
        <v>73</v>
      </c>
      <c r="O37" s="373">
        <v>14</v>
      </c>
      <c r="P37" s="374">
        <v>87</v>
      </c>
      <c r="Q37" s="373">
        <v>18</v>
      </c>
      <c r="R37" s="373">
        <v>4</v>
      </c>
      <c r="S37" s="374">
        <v>22</v>
      </c>
      <c r="T37" s="373">
        <v>43</v>
      </c>
      <c r="U37" s="373">
        <v>22</v>
      </c>
      <c r="V37" s="374">
        <v>65</v>
      </c>
      <c r="W37" s="373">
        <v>1</v>
      </c>
      <c r="X37" s="373">
        <v>0</v>
      </c>
      <c r="Y37" s="374">
        <v>1</v>
      </c>
      <c r="Z37" s="373">
        <v>0</v>
      </c>
      <c r="AA37" s="373">
        <v>0</v>
      </c>
      <c r="AB37" s="374">
        <v>0</v>
      </c>
      <c r="AC37" s="252">
        <v>151</v>
      </c>
      <c r="AD37" s="252">
        <v>47</v>
      </c>
      <c r="AE37" s="253">
        <v>198</v>
      </c>
      <c r="AF37" s="118">
        <v>2.5299999999999998</v>
      </c>
      <c r="AG37" s="119">
        <v>0.51</v>
      </c>
      <c r="AH37" s="375">
        <v>3.03</v>
      </c>
      <c r="AI37" s="118">
        <v>42.42</v>
      </c>
      <c r="AJ37" s="119">
        <v>10.1</v>
      </c>
      <c r="AK37" s="375">
        <v>52.53</v>
      </c>
      <c r="AL37" s="119">
        <v>31.31</v>
      </c>
      <c r="AM37" s="119">
        <v>13.13</v>
      </c>
      <c r="AN37" s="375">
        <v>44.44</v>
      </c>
      <c r="AO37" s="376">
        <v>100</v>
      </c>
    </row>
    <row r="38" spans="1:116" ht="15.75" customHeight="1">
      <c r="A38" s="436"/>
      <c r="B38" s="604"/>
      <c r="C38" s="604"/>
      <c r="D38" s="4" t="s">
        <v>135</v>
      </c>
      <c r="E38" s="373">
        <v>0</v>
      </c>
      <c r="F38" s="373">
        <v>0</v>
      </c>
      <c r="G38" s="374">
        <v>0</v>
      </c>
      <c r="H38" s="373">
        <v>0</v>
      </c>
      <c r="I38" s="373">
        <v>0</v>
      </c>
      <c r="J38" s="374">
        <v>0</v>
      </c>
      <c r="K38" s="373">
        <v>0</v>
      </c>
      <c r="L38" s="373">
        <v>0</v>
      </c>
      <c r="M38" s="374">
        <v>0</v>
      </c>
      <c r="N38" s="373">
        <v>0</v>
      </c>
      <c r="O38" s="373">
        <v>0</v>
      </c>
      <c r="P38" s="374">
        <v>0</v>
      </c>
      <c r="Q38" s="373">
        <v>0</v>
      </c>
      <c r="R38" s="373">
        <v>0</v>
      </c>
      <c r="S38" s="374">
        <v>0</v>
      </c>
      <c r="T38" s="373">
        <v>3</v>
      </c>
      <c r="U38" s="373">
        <v>6</v>
      </c>
      <c r="V38" s="374">
        <v>9</v>
      </c>
      <c r="W38" s="373">
        <v>5</v>
      </c>
      <c r="X38" s="373">
        <v>2</v>
      </c>
      <c r="Y38" s="374">
        <v>7</v>
      </c>
      <c r="Z38" s="373">
        <v>9</v>
      </c>
      <c r="AA38" s="373">
        <v>2</v>
      </c>
      <c r="AB38" s="374">
        <v>11</v>
      </c>
      <c r="AC38" s="252">
        <v>17</v>
      </c>
      <c r="AD38" s="252">
        <v>10</v>
      </c>
      <c r="AE38" s="253">
        <v>27</v>
      </c>
      <c r="AF38" s="118">
        <v>0</v>
      </c>
      <c r="AG38" s="119">
        <v>0</v>
      </c>
      <c r="AH38" s="375">
        <v>0</v>
      </c>
      <c r="AI38" s="118">
        <v>0</v>
      </c>
      <c r="AJ38" s="119">
        <v>0</v>
      </c>
      <c r="AK38" s="375">
        <v>0</v>
      </c>
      <c r="AL38" s="119">
        <v>62.96</v>
      </c>
      <c r="AM38" s="119">
        <v>37.04</v>
      </c>
      <c r="AN38" s="375">
        <v>100</v>
      </c>
      <c r="AO38" s="376">
        <v>100</v>
      </c>
    </row>
    <row r="39" spans="1:116" ht="15.75" customHeight="1">
      <c r="A39" s="436"/>
      <c r="B39" s="604"/>
      <c r="C39" s="604"/>
      <c r="D39" s="4" t="s">
        <v>137</v>
      </c>
      <c r="E39" s="373">
        <v>0</v>
      </c>
      <c r="F39" s="373">
        <v>0</v>
      </c>
      <c r="G39" s="374">
        <v>0</v>
      </c>
      <c r="H39" s="373">
        <v>0</v>
      </c>
      <c r="I39" s="373">
        <v>0</v>
      </c>
      <c r="J39" s="374">
        <v>0</v>
      </c>
      <c r="K39" s="373">
        <v>0</v>
      </c>
      <c r="L39" s="373">
        <v>0</v>
      </c>
      <c r="M39" s="374">
        <v>0</v>
      </c>
      <c r="N39" s="373">
        <v>0</v>
      </c>
      <c r="O39" s="373">
        <v>0</v>
      </c>
      <c r="P39" s="374">
        <v>0</v>
      </c>
      <c r="Q39" s="373">
        <v>0</v>
      </c>
      <c r="R39" s="373">
        <v>0</v>
      </c>
      <c r="S39" s="374">
        <v>0</v>
      </c>
      <c r="T39" s="373">
        <v>1</v>
      </c>
      <c r="U39" s="373">
        <v>0</v>
      </c>
      <c r="V39" s="374">
        <v>1</v>
      </c>
      <c r="W39" s="373">
        <v>0</v>
      </c>
      <c r="X39" s="373">
        <v>0</v>
      </c>
      <c r="Y39" s="374">
        <v>0</v>
      </c>
      <c r="Z39" s="373">
        <v>0</v>
      </c>
      <c r="AA39" s="373">
        <v>0</v>
      </c>
      <c r="AB39" s="374">
        <v>0</v>
      </c>
      <c r="AC39" s="252">
        <v>1</v>
      </c>
      <c r="AD39" s="252">
        <v>0</v>
      </c>
      <c r="AE39" s="253">
        <v>1</v>
      </c>
      <c r="AF39" s="118">
        <v>0</v>
      </c>
      <c r="AG39" s="119">
        <v>0</v>
      </c>
      <c r="AH39" s="375">
        <v>0</v>
      </c>
      <c r="AI39" s="118">
        <v>0</v>
      </c>
      <c r="AJ39" s="119">
        <v>0</v>
      </c>
      <c r="AK39" s="375">
        <v>0</v>
      </c>
      <c r="AL39" s="119">
        <v>100</v>
      </c>
      <c r="AM39" s="119">
        <v>0</v>
      </c>
      <c r="AN39" s="375">
        <v>100</v>
      </c>
      <c r="AO39" s="376">
        <v>100</v>
      </c>
    </row>
    <row r="40" spans="1:116" ht="15.75" customHeight="1">
      <c r="A40" s="436"/>
      <c r="B40" s="641"/>
      <c r="C40" s="641"/>
      <c r="D40" s="4" t="s">
        <v>138</v>
      </c>
      <c r="E40" s="373">
        <v>0</v>
      </c>
      <c r="F40" s="373">
        <v>0</v>
      </c>
      <c r="G40" s="374">
        <v>0</v>
      </c>
      <c r="H40" s="373">
        <v>0</v>
      </c>
      <c r="I40" s="373">
        <v>0</v>
      </c>
      <c r="J40" s="374">
        <v>0</v>
      </c>
      <c r="K40" s="373">
        <v>0</v>
      </c>
      <c r="L40" s="373">
        <v>0</v>
      </c>
      <c r="M40" s="374">
        <v>0</v>
      </c>
      <c r="N40" s="373">
        <v>0</v>
      </c>
      <c r="O40" s="373">
        <v>0</v>
      </c>
      <c r="P40" s="374">
        <v>0</v>
      </c>
      <c r="Q40" s="373">
        <v>0</v>
      </c>
      <c r="R40" s="373">
        <v>0</v>
      </c>
      <c r="S40" s="374">
        <v>0</v>
      </c>
      <c r="T40" s="373">
        <v>0</v>
      </c>
      <c r="U40" s="373">
        <v>1</v>
      </c>
      <c r="V40" s="374">
        <v>1</v>
      </c>
      <c r="W40" s="373">
        <v>0</v>
      </c>
      <c r="X40" s="373">
        <v>0</v>
      </c>
      <c r="Y40" s="374">
        <v>0</v>
      </c>
      <c r="Z40" s="373">
        <v>0</v>
      </c>
      <c r="AA40" s="373">
        <v>0</v>
      </c>
      <c r="AB40" s="374">
        <v>0</v>
      </c>
      <c r="AC40" s="252">
        <v>0</v>
      </c>
      <c r="AD40" s="252">
        <v>1</v>
      </c>
      <c r="AE40" s="253">
        <v>1</v>
      </c>
      <c r="AF40" s="118">
        <v>0</v>
      </c>
      <c r="AG40" s="119">
        <v>0</v>
      </c>
      <c r="AH40" s="375">
        <v>0</v>
      </c>
      <c r="AI40" s="118">
        <v>0</v>
      </c>
      <c r="AJ40" s="119">
        <v>0</v>
      </c>
      <c r="AK40" s="375">
        <v>0</v>
      </c>
      <c r="AL40" s="119">
        <v>0</v>
      </c>
      <c r="AM40" s="119">
        <v>100</v>
      </c>
      <c r="AN40" s="375">
        <v>100</v>
      </c>
      <c r="AO40" s="376">
        <v>100</v>
      </c>
    </row>
    <row r="41" spans="1:116" ht="15.75" customHeight="1">
      <c r="A41" s="436"/>
      <c r="B41" s="641"/>
      <c r="C41" s="641"/>
      <c r="D41" s="4" t="s">
        <v>142</v>
      </c>
      <c r="E41" s="373">
        <v>5</v>
      </c>
      <c r="F41" s="373">
        <v>0</v>
      </c>
      <c r="G41" s="374">
        <v>5</v>
      </c>
      <c r="H41" s="373">
        <v>0</v>
      </c>
      <c r="I41" s="373">
        <v>0</v>
      </c>
      <c r="J41" s="374">
        <v>0</v>
      </c>
      <c r="K41" s="373">
        <v>0</v>
      </c>
      <c r="L41" s="373">
        <v>0</v>
      </c>
      <c r="M41" s="374">
        <v>0</v>
      </c>
      <c r="N41" s="373">
        <v>0</v>
      </c>
      <c r="O41" s="373">
        <v>0</v>
      </c>
      <c r="P41" s="374">
        <v>0</v>
      </c>
      <c r="Q41" s="373">
        <v>0</v>
      </c>
      <c r="R41" s="373">
        <v>0</v>
      </c>
      <c r="S41" s="374">
        <v>0</v>
      </c>
      <c r="T41" s="373">
        <v>0</v>
      </c>
      <c r="U41" s="373">
        <v>0</v>
      </c>
      <c r="V41" s="374">
        <v>0</v>
      </c>
      <c r="W41" s="373">
        <v>0</v>
      </c>
      <c r="X41" s="373">
        <v>0</v>
      </c>
      <c r="Y41" s="374">
        <v>0</v>
      </c>
      <c r="Z41" s="373">
        <v>0</v>
      </c>
      <c r="AA41" s="373">
        <v>0</v>
      </c>
      <c r="AB41" s="374">
        <v>0</v>
      </c>
      <c r="AC41" s="252">
        <v>5</v>
      </c>
      <c r="AD41" s="252">
        <v>0</v>
      </c>
      <c r="AE41" s="253">
        <v>5</v>
      </c>
      <c r="AF41" s="118">
        <v>100</v>
      </c>
      <c r="AG41" s="119">
        <v>0</v>
      </c>
      <c r="AH41" s="375">
        <v>100</v>
      </c>
      <c r="AI41" s="118">
        <v>0</v>
      </c>
      <c r="AJ41" s="119">
        <v>0</v>
      </c>
      <c r="AK41" s="375">
        <v>0</v>
      </c>
      <c r="AL41" s="119">
        <v>0</v>
      </c>
      <c r="AM41" s="119">
        <v>0</v>
      </c>
      <c r="AN41" s="375">
        <v>0</v>
      </c>
      <c r="AO41" s="376">
        <v>100</v>
      </c>
    </row>
    <row r="42" spans="1:116"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</row>
    <row r="43" spans="1:116" s="154" customFormat="1">
      <c r="B43" s="507" t="s">
        <v>312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2"/>
      <c r="AG43" s="94"/>
      <c r="AH43" s="82"/>
      <c r="AI43" s="94"/>
      <c r="AJ43" s="82"/>
      <c r="AK43" s="94"/>
      <c r="AL43" s="82"/>
      <c r="AM43" s="94"/>
      <c r="AN43" s="82"/>
      <c r="AO43" s="94"/>
      <c r="AP43" s="82"/>
      <c r="AQ43" s="94"/>
      <c r="AR43" s="148"/>
      <c r="AS43" s="94"/>
      <c r="AT43" s="94"/>
      <c r="AU43" s="94"/>
      <c r="AV43" s="82"/>
      <c r="AW43" s="94"/>
      <c r="AX43" s="94"/>
      <c r="AY43" s="94"/>
      <c r="AZ43" s="94"/>
      <c r="BA43" s="94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94"/>
      <c r="BM43" s="148"/>
      <c r="BN43" s="148"/>
      <c r="BO43" s="148"/>
      <c r="BP43" s="148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3"/>
      <c r="DI43" s="93"/>
      <c r="DJ43" s="93"/>
      <c r="DK43" s="93"/>
      <c r="DL43" s="93"/>
    </row>
    <row r="44" spans="1:116" s="154" customFormat="1">
      <c r="B44" s="85" t="s">
        <v>82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154" customFormat="1" ht="30" customHeight="1">
      <c r="B45" s="554" t="s">
        <v>143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1:116" s="154" customFormat="1" ht="34.15" customHeight="1">
      <c r="B46" s="554" t="s">
        <v>320</v>
      </c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155" customFormat="1" ht="19.899999999999999" customHeight="1">
      <c r="B47" s="593" t="s">
        <v>144</v>
      </c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</row>
    <row r="48" spans="1:116" ht="16.5">
      <c r="B48" s="468" t="s">
        <v>306</v>
      </c>
    </row>
    <row r="49" spans="2:2" ht="16.5">
      <c r="B49" s="468" t="s">
        <v>307</v>
      </c>
    </row>
    <row r="50" spans="2:2" ht="16.5">
      <c r="B50" s="468" t="s">
        <v>317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441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1"/>
      <c r="B1" s="98" t="s">
        <v>5</v>
      </c>
      <c r="C1" s="99"/>
    </row>
    <row r="2" spans="1:41" ht="16.5">
      <c r="A2" s="436"/>
      <c r="B2" s="68" t="s">
        <v>159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36"/>
      <c r="B3" s="68" t="s">
        <v>176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36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36"/>
      <c r="B5" s="4"/>
      <c r="C5" s="4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</row>
    <row r="6" spans="1:41" ht="16.5">
      <c r="A6" s="437"/>
      <c r="B6" s="4"/>
      <c r="C6" s="4"/>
      <c r="E6" s="625">
        <v>41820</v>
      </c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  <c r="AL6" s="625"/>
      <c r="AM6" s="625"/>
      <c r="AN6" s="625"/>
      <c r="AO6" s="625"/>
    </row>
    <row r="7" spans="1:41" s="101" customFormat="1" ht="18" customHeight="1">
      <c r="A7" s="438"/>
      <c r="B7" s="361" t="s">
        <v>49</v>
      </c>
      <c r="C7" s="360"/>
      <c r="E7" s="629" t="s">
        <v>109</v>
      </c>
      <c r="F7" s="629"/>
      <c r="G7" s="629"/>
      <c r="H7" s="629"/>
      <c r="I7" s="629"/>
      <c r="J7" s="630"/>
      <c r="K7" s="628" t="s">
        <v>161</v>
      </c>
      <c r="L7" s="629"/>
      <c r="M7" s="629"/>
      <c r="N7" s="629"/>
      <c r="O7" s="629"/>
      <c r="P7" s="630"/>
      <c r="Q7" s="628" t="s">
        <v>111</v>
      </c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30"/>
      <c r="AC7" s="607" t="s">
        <v>69</v>
      </c>
      <c r="AD7" s="608"/>
      <c r="AE7" s="609"/>
      <c r="AF7" s="626" t="s">
        <v>162</v>
      </c>
      <c r="AG7" s="627"/>
      <c r="AH7" s="627"/>
      <c r="AI7" s="627"/>
      <c r="AJ7" s="627"/>
      <c r="AK7" s="627"/>
      <c r="AL7" s="627"/>
      <c r="AM7" s="627"/>
      <c r="AN7" s="627"/>
      <c r="AO7" s="627"/>
    </row>
    <row r="8" spans="1:41" s="101" customFormat="1" ht="29.25" customHeight="1">
      <c r="A8" s="438"/>
      <c r="B8" s="360"/>
      <c r="C8" s="360"/>
      <c r="D8" s="361"/>
      <c r="E8" s="636" t="s">
        <v>163</v>
      </c>
      <c r="F8" s="636"/>
      <c r="G8" s="636"/>
      <c r="H8" s="635" t="s">
        <v>164</v>
      </c>
      <c r="I8" s="636"/>
      <c r="J8" s="637"/>
      <c r="K8" s="636" t="s">
        <v>165</v>
      </c>
      <c r="L8" s="636"/>
      <c r="M8" s="636"/>
      <c r="N8" s="635" t="s">
        <v>166</v>
      </c>
      <c r="O8" s="636"/>
      <c r="P8" s="637"/>
      <c r="Q8" s="638" t="s">
        <v>167</v>
      </c>
      <c r="R8" s="638"/>
      <c r="S8" s="638"/>
      <c r="T8" s="635" t="s">
        <v>168</v>
      </c>
      <c r="U8" s="636"/>
      <c r="V8" s="637"/>
      <c r="W8" s="638" t="s">
        <v>169</v>
      </c>
      <c r="X8" s="638"/>
      <c r="Y8" s="638"/>
      <c r="Z8" s="635" t="s">
        <v>170</v>
      </c>
      <c r="AA8" s="636"/>
      <c r="AB8" s="637"/>
      <c r="AC8" s="610"/>
      <c r="AD8" s="611"/>
      <c r="AE8" s="612"/>
      <c r="AF8" s="639" t="s">
        <v>109</v>
      </c>
      <c r="AG8" s="640"/>
      <c r="AH8" s="640"/>
      <c r="AI8" s="614" t="s">
        <v>161</v>
      </c>
      <c r="AJ8" s="615"/>
      <c r="AK8" s="616"/>
      <c r="AL8" s="642" t="s">
        <v>171</v>
      </c>
      <c r="AM8" s="642"/>
      <c r="AN8" s="643"/>
      <c r="AO8" s="620" t="s">
        <v>69</v>
      </c>
    </row>
    <row r="9" spans="1:41" s="101" customFormat="1" ht="16.5">
      <c r="A9" s="439"/>
      <c r="B9" s="634" t="s">
        <v>274</v>
      </c>
      <c r="C9" s="634"/>
      <c r="D9" s="362" t="s">
        <v>127</v>
      </c>
      <c r="E9" s="363" t="s">
        <v>67</v>
      </c>
      <c r="F9" s="364" t="s">
        <v>68</v>
      </c>
      <c r="G9" s="365" t="s">
        <v>128</v>
      </c>
      <c r="H9" s="364" t="s">
        <v>67</v>
      </c>
      <c r="I9" s="364" t="s">
        <v>68</v>
      </c>
      <c r="J9" s="364" t="s">
        <v>128</v>
      </c>
      <c r="K9" s="363" t="s">
        <v>67</v>
      </c>
      <c r="L9" s="364" t="s">
        <v>68</v>
      </c>
      <c r="M9" s="365" t="s">
        <v>128</v>
      </c>
      <c r="N9" s="364" t="s">
        <v>67</v>
      </c>
      <c r="O9" s="364" t="s">
        <v>68</v>
      </c>
      <c r="P9" s="364" t="s">
        <v>128</v>
      </c>
      <c r="Q9" s="363" t="s">
        <v>67</v>
      </c>
      <c r="R9" s="364" t="s">
        <v>68</v>
      </c>
      <c r="S9" s="365" t="s">
        <v>128</v>
      </c>
      <c r="T9" s="364" t="s">
        <v>67</v>
      </c>
      <c r="U9" s="364" t="s">
        <v>68</v>
      </c>
      <c r="V9" s="364" t="s">
        <v>128</v>
      </c>
      <c r="W9" s="363" t="s">
        <v>67</v>
      </c>
      <c r="X9" s="364" t="s">
        <v>68</v>
      </c>
      <c r="Y9" s="365" t="s">
        <v>128</v>
      </c>
      <c r="Z9" s="364" t="s">
        <v>67</v>
      </c>
      <c r="AA9" s="364" t="s">
        <v>68</v>
      </c>
      <c r="AB9" s="364" t="s">
        <v>128</v>
      </c>
      <c r="AC9" s="513" t="s">
        <v>67</v>
      </c>
      <c r="AD9" s="513" t="s">
        <v>68</v>
      </c>
      <c r="AE9" s="513" t="s">
        <v>128</v>
      </c>
      <c r="AF9" s="364" t="s">
        <v>67</v>
      </c>
      <c r="AG9" s="364" t="s">
        <v>68</v>
      </c>
      <c r="AH9" s="365" t="s">
        <v>128</v>
      </c>
      <c r="AI9" s="364" t="s">
        <v>67</v>
      </c>
      <c r="AJ9" s="364" t="s">
        <v>68</v>
      </c>
      <c r="AK9" s="364" t="s">
        <v>128</v>
      </c>
      <c r="AL9" s="363" t="s">
        <v>67</v>
      </c>
      <c r="AM9" s="364" t="s">
        <v>68</v>
      </c>
      <c r="AN9" s="364" t="s">
        <v>128</v>
      </c>
      <c r="AO9" s="644"/>
    </row>
    <row r="10" spans="1:41" ht="15.75" customHeight="1">
      <c r="A10" s="440"/>
      <c r="B10" s="632" t="s">
        <v>189</v>
      </c>
      <c r="C10" s="632"/>
      <c r="D10" s="454" t="s">
        <v>69</v>
      </c>
      <c r="E10" s="367">
        <v>3220</v>
      </c>
      <c r="F10" s="367">
        <v>752</v>
      </c>
      <c r="G10" s="368">
        <v>3972</v>
      </c>
      <c r="H10" s="367">
        <v>4159</v>
      </c>
      <c r="I10" s="367">
        <v>869</v>
      </c>
      <c r="J10" s="368">
        <v>5028</v>
      </c>
      <c r="K10" s="367">
        <v>2195</v>
      </c>
      <c r="L10" s="367">
        <v>1118</v>
      </c>
      <c r="M10" s="368">
        <v>3313</v>
      </c>
      <c r="N10" s="367">
        <v>6216</v>
      </c>
      <c r="O10" s="367">
        <v>3630</v>
      </c>
      <c r="P10" s="368">
        <v>9846</v>
      </c>
      <c r="Q10" s="367">
        <v>763</v>
      </c>
      <c r="R10" s="367">
        <v>919</v>
      </c>
      <c r="S10" s="368">
        <v>1682</v>
      </c>
      <c r="T10" s="367">
        <v>5081</v>
      </c>
      <c r="U10" s="367">
        <v>6241</v>
      </c>
      <c r="V10" s="368">
        <v>11322</v>
      </c>
      <c r="W10" s="367">
        <v>615</v>
      </c>
      <c r="X10" s="367">
        <v>619</v>
      </c>
      <c r="Y10" s="368">
        <v>1234</v>
      </c>
      <c r="Z10" s="367">
        <v>32</v>
      </c>
      <c r="AA10" s="367">
        <v>19</v>
      </c>
      <c r="AB10" s="368">
        <v>51</v>
      </c>
      <c r="AC10" s="428">
        <v>22281</v>
      </c>
      <c r="AD10" s="428">
        <v>14167</v>
      </c>
      <c r="AE10" s="429">
        <v>36448</v>
      </c>
      <c r="AF10" s="370">
        <v>20.25</v>
      </c>
      <c r="AG10" s="371">
        <v>4.45</v>
      </c>
      <c r="AH10" s="372">
        <v>24.69</v>
      </c>
      <c r="AI10" s="370">
        <v>23.08</v>
      </c>
      <c r="AJ10" s="371">
        <v>13.03</v>
      </c>
      <c r="AK10" s="372">
        <v>36.1</v>
      </c>
      <c r="AL10" s="370">
        <v>17.809999999999999</v>
      </c>
      <c r="AM10" s="371">
        <v>21.39</v>
      </c>
      <c r="AN10" s="372">
        <v>39.200000000000003</v>
      </c>
      <c r="AO10" s="370">
        <v>99.990000000000009</v>
      </c>
    </row>
    <row r="11" spans="1:41" s="234" customFormat="1" ht="15.75" customHeight="1">
      <c r="A11" s="436"/>
      <c r="B11" s="632"/>
      <c r="C11" s="632"/>
      <c r="D11" s="4" t="s">
        <v>172</v>
      </c>
      <c r="E11" s="373">
        <v>0</v>
      </c>
      <c r="F11" s="373">
        <v>0</v>
      </c>
      <c r="G11" s="374">
        <v>0</v>
      </c>
      <c r="H11" s="373">
        <v>3</v>
      </c>
      <c r="I11" s="373">
        <v>0</v>
      </c>
      <c r="J11" s="374">
        <v>3</v>
      </c>
      <c r="K11" s="373">
        <v>0</v>
      </c>
      <c r="L11" s="373">
        <v>0</v>
      </c>
      <c r="M11" s="374">
        <v>0</v>
      </c>
      <c r="N11" s="373">
        <v>13</v>
      </c>
      <c r="O11" s="373">
        <v>0</v>
      </c>
      <c r="P11" s="374">
        <v>13</v>
      </c>
      <c r="Q11" s="373">
        <v>2</v>
      </c>
      <c r="R11" s="373">
        <v>2</v>
      </c>
      <c r="S11" s="374">
        <v>4</v>
      </c>
      <c r="T11" s="373">
        <v>160</v>
      </c>
      <c r="U11" s="373">
        <v>45</v>
      </c>
      <c r="V11" s="374">
        <v>205</v>
      </c>
      <c r="W11" s="373">
        <v>25</v>
      </c>
      <c r="X11" s="373">
        <v>5</v>
      </c>
      <c r="Y11" s="374">
        <v>30</v>
      </c>
      <c r="Z11" s="373">
        <v>14</v>
      </c>
      <c r="AA11" s="373">
        <v>1</v>
      </c>
      <c r="AB11" s="374">
        <v>15</v>
      </c>
      <c r="AC11" s="252">
        <v>217</v>
      </c>
      <c r="AD11" s="252">
        <v>53</v>
      </c>
      <c r="AE11" s="253">
        <v>270</v>
      </c>
      <c r="AF11" s="118">
        <v>1.1100000000000001</v>
      </c>
      <c r="AG11" s="119">
        <v>0</v>
      </c>
      <c r="AH11" s="375">
        <v>1.1100000000000001</v>
      </c>
      <c r="AI11" s="118">
        <v>4.8099999999999996</v>
      </c>
      <c r="AJ11" s="119">
        <v>0</v>
      </c>
      <c r="AK11" s="375">
        <v>4.8099999999999996</v>
      </c>
      <c r="AL11" s="119">
        <v>74.44</v>
      </c>
      <c r="AM11" s="119">
        <v>19.63</v>
      </c>
      <c r="AN11" s="375">
        <v>94.07</v>
      </c>
      <c r="AO11" s="376">
        <v>99.99</v>
      </c>
    </row>
    <row r="12" spans="1:41" s="234" customFormat="1" ht="15.75" customHeight="1">
      <c r="A12" s="436"/>
      <c r="B12" s="632"/>
      <c r="C12" s="632"/>
      <c r="D12" s="4" t="s">
        <v>130</v>
      </c>
      <c r="E12" s="373">
        <v>15</v>
      </c>
      <c r="F12" s="373">
        <v>3</v>
      </c>
      <c r="G12" s="374">
        <v>18</v>
      </c>
      <c r="H12" s="373">
        <v>39</v>
      </c>
      <c r="I12" s="373">
        <v>14</v>
      </c>
      <c r="J12" s="374">
        <v>53</v>
      </c>
      <c r="K12" s="373">
        <v>11</v>
      </c>
      <c r="L12" s="373">
        <v>3</v>
      </c>
      <c r="M12" s="374">
        <v>14</v>
      </c>
      <c r="N12" s="373">
        <v>311</v>
      </c>
      <c r="O12" s="373">
        <v>98</v>
      </c>
      <c r="P12" s="374">
        <v>409</v>
      </c>
      <c r="Q12" s="373">
        <v>144</v>
      </c>
      <c r="R12" s="373">
        <v>88</v>
      </c>
      <c r="S12" s="374">
        <v>232</v>
      </c>
      <c r="T12" s="373">
        <v>944</v>
      </c>
      <c r="U12" s="373">
        <v>612</v>
      </c>
      <c r="V12" s="374">
        <v>1556</v>
      </c>
      <c r="W12" s="373">
        <v>139</v>
      </c>
      <c r="X12" s="373">
        <v>93</v>
      </c>
      <c r="Y12" s="374">
        <v>232</v>
      </c>
      <c r="Z12" s="373">
        <v>8</v>
      </c>
      <c r="AA12" s="373">
        <v>6</v>
      </c>
      <c r="AB12" s="374">
        <v>14</v>
      </c>
      <c r="AC12" s="252">
        <v>1611</v>
      </c>
      <c r="AD12" s="252">
        <v>917</v>
      </c>
      <c r="AE12" s="253">
        <v>2528</v>
      </c>
      <c r="AF12" s="118">
        <v>2.14</v>
      </c>
      <c r="AG12" s="119">
        <v>0.67</v>
      </c>
      <c r="AH12" s="375">
        <v>2.81</v>
      </c>
      <c r="AI12" s="118">
        <v>12.74</v>
      </c>
      <c r="AJ12" s="119">
        <v>4</v>
      </c>
      <c r="AK12" s="375">
        <v>16.73</v>
      </c>
      <c r="AL12" s="119">
        <v>48.85</v>
      </c>
      <c r="AM12" s="119">
        <v>31.61</v>
      </c>
      <c r="AN12" s="375">
        <v>80.459999999999994</v>
      </c>
      <c r="AO12" s="376">
        <v>100</v>
      </c>
    </row>
    <row r="13" spans="1:41" s="234" customFormat="1" ht="15.75" customHeight="1">
      <c r="A13" s="436"/>
      <c r="B13" s="632"/>
      <c r="C13" s="632"/>
      <c r="D13" s="4" t="s">
        <v>131</v>
      </c>
      <c r="E13" s="373">
        <v>30</v>
      </c>
      <c r="F13" s="373">
        <v>1</v>
      </c>
      <c r="G13" s="374">
        <v>31</v>
      </c>
      <c r="H13" s="373">
        <v>53</v>
      </c>
      <c r="I13" s="373">
        <v>18</v>
      </c>
      <c r="J13" s="374">
        <v>71</v>
      </c>
      <c r="K13" s="373">
        <v>467</v>
      </c>
      <c r="L13" s="373">
        <v>24</v>
      </c>
      <c r="M13" s="374">
        <v>491</v>
      </c>
      <c r="N13" s="373">
        <v>302</v>
      </c>
      <c r="O13" s="373">
        <v>80</v>
      </c>
      <c r="P13" s="374">
        <v>382</v>
      </c>
      <c r="Q13" s="373">
        <v>114</v>
      </c>
      <c r="R13" s="373">
        <v>75</v>
      </c>
      <c r="S13" s="374">
        <v>189</v>
      </c>
      <c r="T13" s="373">
        <v>1537</v>
      </c>
      <c r="U13" s="373">
        <v>1339</v>
      </c>
      <c r="V13" s="374">
        <v>2876</v>
      </c>
      <c r="W13" s="373">
        <v>152</v>
      </c>
      <c r="X13" s="373">
        <v>137</v>
      </c>
      <c r="Y13" s="374">
        <v>289</v>
      </c>
      <c r="Z13" s="373">
        <v>8</v>
      </c>
      <c r="AA13" s="373">
        <v>7</v>
      </c>
      <c r="AB13" s="374">
        <v>15</v>
      </c>
      <c r="AC13" s="252">
        <v>2663</v>
      </c>
      <c r="AD13" s="252">
        <v>1681</v>
      </c>
      <c r="AE13" s="253">
        <v>4344</v>
      </c>
      <c r="AF13" s="118">
        <v>1.91</v>
      </c>
      <c r="AG13" s="119">
        <v>0.44</v>
      </c>
      <c r="AH13" s="375">
        <v>2.35</v>
      </c>
      <c r="AI13" s="118">
        <v>17.7</v>
      </c>
      <c r="AJ13" s="119">
        <v>2.39</v>
      </c>
      <c r="AK13" s="375">
        <v>20.100000000000001</v>
      </c>
      <c r="AL13" s="119">
        <v>41.69</v>
      </c>
      <c r="AM13" s="119">
        <v>35.869999999999997</v>
      </c>
      <c r="AN13" s="375">
        <v>77.56</v>
      </c>
      <c r="AO13" s="376">
        <v>100.01</v>
      </c>
    </row>
    <row r="14" spans="1:41" s="234" customFormat="1" ht="15.75" customHeight="1">
      <c r="A14" s="436"/>
      <c r="B14" s="632"/>
      <c r="C14" s="632"/>
      <c r="D14" s="4" t="s">
        <v>132</v>
      </c>
      <c r="E14" s="373">
        <v>251</v>
      </c>
      <c r="F14" s="373">
        <v>86</v>
      </c>
      <c r="G14" s="374">
        <v>337</v>
      </c>
      <c r="H14" s="373">
        <v>498</v>
      </c>
      <c r="I14" s="373">
        <v>393</v>
      </c>
      <c r="J14" s="374">
        <v>891</v>
      </c>
      <c r="K14" s="373">
        <v>583</v>
      </c>
      <c r="L14" s="373">
        <v>977</v>
      </c>
      <c r="M14" s="374">
        <v>1560</v>
      </c>
      <c r="N14" s="373">
        <v>2756</v>
      </c>
      <c r="O14" s="373">
        <v>2860</v>
      </c>
      <c r="P14" s="374">
        <v>5616</v>
      </c>
      <c r="Q14" s="373">
        <v>451</v>
      </c>
      <c r="R14" s="373">
        <v>730</v>
      </c>
      <c r="S14" s="374">
        <v>1181</v>
      </c>
      <c r="T14" s="373">
        <v>2165</v>
      </c>
      <c r="U14" s="373">
        <v>4060</v>
      </c>
      <c r="V14" s="374">
        <v>6225</v>
      </c>
      <c r="W14" s="373">
        <v>283</v>
      </c>
      <c r="X14" s="373">
        <v>374</v>
      </c>
      <c r="Y14" s="374">
        <v>657</v>
      </c>
      <c r="Z14" s="373">
        <v>2</v>
      </c>
      <c r="AA14" s="373">
        <v>5</v>
      </c>
      <c r="AB14" s="374">
        <v>7</v>
      </c>
      <c r="AC14" s="252">
        <v>6989</v>
      </c>
      <c r="AD14" s="252">
        <v>9485</v>
      </c>
      <c r="AE14" s="253">
        <v>16474</v>
      </c>
      <c r="AF14" s="118">
        <v>4.55</v>
      </c>
      <c r="AG14" s="119">
        <v>2.91</v>
      </c>
      <c r="AH14" s="375">
        <v>7.45</v>
      </c>
      <c r="AI14" s="118">
        <v>20.27</v>
      </c>
      <c r="AJ14" s="119">
        <v>23.29</v>
      </c>
      <c r="AK14" s="375">
        <v>43.56</v>
      </c>
      <c r="AL14" s="119">
        <v>17.61</v>
      </c>
      <c r="AM14" s="119">
        <v>31.38</v>
      </c>
      <c r="AN14" s="375">
        <v>48.99</v>
      </c>
      <c r="AO14" s="376">
        <v>100</v>
      </c>
    </row>
    <row r="15" spans="1:41" s="234" customFormat="1" ht="15.75" customHeight="1">
      <c r="A15" s="436"/>
      <c r="B15" s="632"/>
      <c r="C15" s="632"/>
      <c r="D15" s="4" t="s">
        <v>133</v>
      </c>
      <c r="E15" s="373">
        <v>2921</v>
      </c>
      <c r="F15" s="373">
        <v>661</v>
      </c>
      <c r="G15" s="374">
        <v>3582</v>
      </c>
      <c r="H15" s="373">
        <v>3545</v>
      </c>
      <c r="I15" s="373">
        <v>435</v>
      </c>
      <c r="J15" s="374">
        <v>3980</v>
      </c>
      <c r="K15" s="373">
        <v>1084</v>
      </c>
      <c r="L15" s="373">
        <v>95</v>
      </c>
      <c r="M15" s="374">
        <v>1179</v>
      </c>
      <c r="N15" s="373">
        <v>2741</v>
      </c>
      <c r="O15" s="373">
        <v>565</v>
      </c>
      <c r="P15" s="374">
        <v>3306</v>
      </c>
      <c r="Q15" s="373">
        <v>41</v>
      </c>
      <c r="R15" s="373">
        <v>9</v>
      </c>
      <c r="S15" s="374">
        <v>50</v>
      </c>
      <c r="T15" s="373">
        <v>135</v>
      </c>
      <c r="U15" s="373">
        <v>81</v>
      </c>
      <c r="V15" s="374">
        <v>216</v>
      </c>
      <c r="W15" s="373">
        <v>5</v>
      </c>
      <c r="X15" s="373">
        <v>0</v>
      </c>
      <c r="Y15" s="374">
        <v>5</v>
      </c>
      <c r="Z15" s="373">
        <v>0</v>
      </c>
      <c r="AA15" s="373">
        <v>0</v>
      </c>
      <c r="AB15" s="374">
        <v>0</v>
      </c>
      <c r="AC15" s="252">
        <v>10472</v>
      </c>
      <c r="AD15" s="252">
        <v>1846</v>
      </c>
      <c r="AE15" s="253">
        <v>12318</v>
      </c>
      <c r="AF15" s="118">
        <v>52.49</v>
      </c>
      <c r="AG15" s="119">
        <v>8.9</v>
      </c>
      <c r="AH15" s="375">
        <v>61.39</v>
      </c>
      <c r="AI15" s="118">
        <v>31.05</v>
      </c>
      <c r="AJ15" s="119">
        <v>5.36</v>
      </c>
      <c r="AK15" s="375">
        <v>36.409999999999997</v>
      </c>
      <c r="AL15" s="119">
        <v>1.47</v>
      </c>
      <c r="AM15" s="119">
        <v>0.73</v>
      </c>
      <c r="AN15" s="375">
        <v>2.2000000000000002</v>
      </c>
      <c r="AO15" s="376">
        <v>100</v>
      </c>
    </row>
    <row r="16" spans="1:41" s="234" customFormat="1" ht="15.75" customHeight="1">
      <c r="A16" s="436"/>
      <c r="B16" s="632"/>
      <c r="C16" s="632"/>
      <c r="D16" s="4" t="s">
        <v>134</v>
      </c>
      <c r="E16" s="373">
        <v>3</v>
      </c>
      <c r="F16" s="373">
        <v>0</v>
      </c>
      <c r="G16" s="374">
        <v>3</v>
      </c>
      <c r="H16" s="373">
        <v>19</v>
      </c>
      <c r="I16" s="373">
        <v>4</v>
      </c>
      <c r="J16" s="374">
        <v>23</v>
      </c>
      <c r="K16" s="373">
        <v>50</v>
      </c>
      <c r="L16" s="373">
        <v>15</v>
      </c>
      <c r="M16" s="374">
        <v>65</v>
      </c>
      <c r="N16" s="373">
        <v>79</v>
      </c>
      <c r="O16" s="373">
        <v>22</v>
      </c>
      <c r="P16" s="374">
        <v>101</v>
      </c>
      <c r="Q16" s="373">
        <v>10</v>
      </c>
      <c r="R16" s="373">
        <v>7</v>
      </c>
      <c r="S16" s="374">
        <v>17</v>
      </c>
      <c r="T16" s="373">
        <v>126</v>
      </c>
      <c r="U16" s="373">
        <v>67</v>
      </c>
      <c r="V16" s="374">
        <v>193</v>
      </c>
      <c r="W16" s="373">
        <v>10</v>
      </c>
      <c r="X16" s="373">
        <v>7</v>
      </c>
      <c r="Y16" s="374">
        <v>17</v>
      </c>
      <c r="Z16" s="373">
        <v>0</v>
      </c>
      <c r="AA16" s="373">
        <v>0</v>
      </c>
      <c r="AB16" s="374">
        <v>0</v>
      </c>
      <c r="AC16" s="252">
        <v>297</v>
      </c>
      <c r="AD16" s="252">
        <v>122</v>
      </c>
      <c r="AE16" s="253">
        <v>419</v>
      </c>
      <c r="AF16" s="118">
        <v>5.25</v>
      </c>
      <c r="AG16" s="119">
        <v>0.95</v>
      </c>
      <c r="AH16" s="375">
        <v>6.21</v>
      </c>
      <c r="AI16" s="118">
        <v>30.79</v>
      </c>
      <c r="AJ16" s="119">
        <v>8.83</v>
      </c>
      <c r="AK16" s="375">
        <v>39.619999999999997</v>
      </c>
      <c r="AL16" s="119">
        <v>34.840000000000003</v>
      </c>
      <c r="AM16" s="119">
        <v>19.329999999999998</v>
      </c>
      <c r="AN16" s="375">
        <v>54.18</v>
      </c>
      <c r="AO16" s="376">
        <v>100.00999999999999</v>
      </c>
    </row>
    <row r="17" spans="1:41" s="234" customFormat="1" ht="15.75" customHeight="1">
      <c r="A17" s="436"/>
      <c r="B17" s="632"/>
      <c r="C17" s="632"/>
      <c r="D17" s="4" t="s">
        <v>136</v>
      </c>
      <c r="E17" s="373">
        <v>0</v>
      </c>
      <c r="F17" s="373">
        <v>0</v>
      </c>
      <c r="G17" s="374">
        <v>0</v>
      </c>
      <c r="H17" s="373">
        <v>1</v>
      </c>
      <c r="I17" s="373">
        <v>0</v>
      </c>
      <c r="J17" s="374">
        <v>1</v>
      </c>
      <c r="K17" s="373">
        <v>0</v>
      </c>
      <c r="L17" s="373">
        <v>0</v>
      </c>
      <c r="M17" s="374">
        <v>0</v>
      </c>
      <c r="N17" s="373">
        <v>14</v>
      </c>
      <c r="O17" s="373">
        <v>1</v>
      </c>
      <c r="P17" s="374">
        <v>15</v>
      </c>
      <c r="Q17" s="373">
        <v>1</v>
      </c>
      <c r="R17" s="373">
        <v>0</v>
      </c>
      <c r="S17" s="374">
        <v>1</v>
      </c>
      <c r="T17" s="373">
        <v>3</v>
      </c>
      <c r="U17" s="373">
        <v>3</v>
      </c>
      <c r="V17" s="374">
        <v>6</v>
      </c>
      <c r="W17" s="373">
        <v>0</v>
      </c>
      <c r="X17" s="373">
        <v>0</v>
      </c>
      <c r="Y17" s="374">
        <v>0</v>
      </c>
      <c r="Z17" s="373">
        <v>0</v>
      </c>
      <c r="AA17" s="373">
        <v>0</v>
      </c>
      <c r="AB17" s="374">
        <v>0</v>
      </c>
      <c r="AC17" s="252">
        <v>19</v>
      </c>
      <c r="AD17" s="252">
        <v>4</v>
      </c>
      <c r="AE17" s="253">
        <v>23</v>
      </c>
      <c r="AF17" s="118">
        <v>4.3499999999999996</v>
      </c>
      <c r="AG17" s="119">
        <v>0</v>
      </c>
      <c r="AH17" s="375">
        <v>4.3499999999999996</v>
      </c>
      <c r="AI17" s="118">
        <v>60.87</v>
      </c>
      <c r="AJ17" s="119">
        <v>4.3499999999999996</v>
      </c>
      <c r="AK17" s="375">
        <v>65.22</v>
      </c>
      <c r="AL17" s="119">
        <v>17.39</v>
      </c>
      <c r="AM17" s="119">
        <v>13.04</v>
      </c>
      <c r="AN17" s="375">
        <v>30.43</v>
      </c>
      <c r="AO17" s="376">
        <v>100</v>
      </c>
    </row>
    <row r="18" spans="1:41" s="234" customFormat="1" ht="15.75" customHeight="1">
      <c r="A18" s="436"/>
      <c r="B18" s="632"/>
      <c r="C18" s="632"/>
      <c r="D18" s="4" t="s">
        <v>137</v>
      </c>
      <c r="E18" s="373">
        <v>0</v>
      </c>
      <c r="F18" s="373">
        <v>0</v>
      </c>
      <c r="G18" s="374">
        <v>0</v>
      </c>
      <c r="H18" s="373">
        <v>0</v>
      </c>
      <c r="I18" s="373">
        <v>0</v>
      </c>
      <c r="J18" s="374">
        <v>0</v>
      </c>
      <c r="K18" s="373">
        <v>0</v>
      </c>
      <c r="L18" s="373">
        <v>0</v>
      </c>
      <c r="M18" s="374">
        <v>0</v>
      </c>
      <c r="N18" s="373">
        <v>0</v>
      </c>
      <c r="O18" s="373">
        <v>0</v>
      </c>
      <c r="P18" s="374">
        <v>0</v>
      </c>
      <c r="Q18" s="373">
        <v>0</v>
      </c>
      <c r="R18" s="373">
        <v>0</v>
      </c>
      <c r="S18" s="374">
        <v>0</v>
      </c>
      <c r="T18" s="373">
        <v>8</v>
      </c>
      <c r="U18" s="373">
        <v>12</v>
      </c>
      <c r="V18" s="374">
        <v>20</v>
      </c>
      <c r="W18" s="373">
        <v>1</v>
      </c>
      <c r="X18" s="373">
        <v>2</v>
      </c>
      <c r="Y18" s="374">
        <v>3</v>
      </c>
      <c r="Z18" s="373">
        <v>0</v>
      </c>
      <c r="AA18" s="373">
        <v>0</v>
      </c>
      <c r="AB18" s="374">
        <v>0</v>
      </c>
      <c r="AC18" s="252">
        <v>9</v>
      </c>
      <c r="AD18" s="252">
        <v>14</v>
      </c>
      <c r="AE18" s="253">
        <v>23</v>
      </c>
      <c r="AF18" s="118">
        <v>0</v>
      </c>
      <c r="AG18" s="119">
        <v>0</v>
      </c>
      <c r="AH18" s="375">
        <v>0</v>
      </c>
      <c r="AI18" s="118">
        <v>0</v>
      </c>
      <c r="AJ18" s="119">
        <v>0</v>
      </c>
      <c r="AK18" s="375">
        <v>0</v>
      </c>
      <c r="AL18" s="119">
        <v>39.130000000000003</v>
      </c>
      <c r="AM18" s="119">
        <v>60.87</v>
      </c>
      <c r="AN18" s="375">
        <v>100</v>
      </c>
      <c r="AO18" s="376">
        <v>100</v>
      </c>
    </row>
    <row r="19" spans="1:41" s="234" customFormat="1" ht="15.75" customHeight="1">
      <c r="A19" s="436"/>
      <c r="B19" s="632"/>
      <c r="C19" s="632"/>
      <c r="D19" s="4" t="s">
        <v>138</v>
      </c>
      <c r="E19" s="373">
        <v>0</v>
      </c>
      <c r="F19" s="373">
        <v>0</v>
      </c>
      <c r="G19" s="374">
        <v>0</v>
      </c>
      <c r="H19" s="373">
        <v>0</v>
      </c>
      <c r="I19" s="373">
        <v>0</v>
      </c>
      <c r="J19" s="374">
        <v>0</v>
      </c>
      <c r="K19" s="373">
        <v>0</v>
      </c>
      <c r="L19" s="373">
        <v>0</v>
      </c>
      <c r="M19" s="374">
        <v>0</v>
      </c>
      <c r="N19" s="373">
        <v>0</v>
      </c>
      <c r="O19" s="373">
        <v>0</v>
      </c>
      <c r="P19" s="374">
        <v>0</v>
      </c>
      <c r="Q19" s="373">
        <v>0</v>
      </c>
      <c r="R19" s="373">
        <v>7</v>
      </c>
      <c r="S19" s="374">
        <v>7</v>
      </c>
      <c r="T19" s="373">
        <v>1</v>
      </c>
      <c r="U19" s="373">
        <v>9</v>
      </c>
      <c r="V19" s="374">
        <v>10</v>
      </c>
      <c r="W19" s="373">
        <v>0</v>
      </c>
      <c r="X19" s="373">
        <v>1</v>
      </c>
      <c r="Y19" s="374">
        <v>1</v>
      </c>
      <c r="Z19" s="373">
        <v>0</v>
      </c>
      <c r="AA19" s="373">
        <v>0</v>
      </c>
      <c r="AB19" s="374">
        <v>0</v>
      </c>
      <c r="AC19" s="252">
        <v>1</v>
      </c>
      <c r="AD19" s="252">
        <v>17</v>
      </c>
      <c r="AE19" s="253">
        <v>18</v>
      </c>
      <c r="AF19" s="118">
        <v>0</v>
      </c>
      <c r="AG19" s="119">
        <v>0</v>
      </c>
      <c r="AH19" s="375">
        <v>0</v>
      </c>
      <c r="AI19" s="118">
        <v>0</v>
      </c>
      <c r="AJ19" s="119">
        <v>0</v>
      </c>
      <c r="AK19" s="375">
        <v>0</v>
      </c>
      <c r="AL19" s="119">
        <v>5.56</v>
      </c>
      <c r="AM19" s="119">
        <v>94.44</v>
      </c>
      <c r="AN19" s="375">
        <v>100</v>
      </c>
      <c r="AO19" s="376">
        <v>100</v>
      </c>
    </row>
    <row r="20" spans="1:41" s="234" customFormat="1" ht="15.75" customHeight="1">
      <c r="A20" s="436"/>
      <c r="B20" s="632"/>
      <c r="C20" s="632"/>
      <c r="D20" s="4" t="s">
        <v>139</v>
      </c>
      <c r="E20" s="373">
        <v>0</v>
      </c>
      <c r="F20" s="373">
        <v>1</v>
      </c>
      <c r="G20" s="374">
        <v>1</v>
      </c>
      <c r="H20" s="373">
        <v>0</v>
      </c>
      <c r="I20" s="373">
        <v>5</v>
      </c>
      <c r="J20" s="374">
        <v>5</v>
      </c>
      <c r="K20" s="373">
        <v>0</v>
      </c>
      <c r="L20" s="373">
        <v>4</v>
      </c>
      <c r="M20" s="374">
        <v>4</v>
      </c>
      <c r="N20" s="373">
        <v>0</v>
      </c>
      <c r="O20" s="373">
        <v>3</v>
      </c>
      <c r="P20" s="374">
        <v>3</v>
      </c>
      <c r="Q20" s="373">
        <v>0</v>
      </c>
      <c r="R20" s="373">
        <v>1</v>
      </c>
      <c r="S20" s="374">
        <v>1</v>
      </c>
      <c r="T20" s="373">
        <v>2</v>
      </c>
      <c r="U20" s="373">
        <v>13</v>
      </c>
      <c r="V20" s="374">
        <v>15</v>
      </c>
      <c r="W20" s="373">
        <v>0</v>
      </c>
      <c r="X20" s="373">
        <v>0</v>
      </c>
      <c r="Y20" s="374">
        <v>0</v>
      </c>
      <c r="Z20" s="373">
        <v>0</v>
      </c>
      <c r="AA20" s="373">
        <v>0</v>
      </c>
      <c r="AB20" s="374">
        <v>0</v>
      </c>
      <c r="AC20" s="252">
        <v>2</v>
      </c>
      <c r="AD20" s="252">
        <v>27</v>
      </c>
      <c r="AE20" s="253">
        <v>29</v>
      </c>
      <c r="AF20" s="118">
        <v>0</v>
      </c>
      <c r="AG20" s="119">
        <v>20.69</v>
      </c>
      <c r="AH20" s="375">
        <v>20.69</v>
      </c>
      <c r="AI20" s="118">
        <v>0</v>
      </c>
      <c r="AJ20" s="119">
        <v>24.14</v>
      </c>
      <c r="AK20" s="375">
        <v>24.14</v>
      </c>
      <c r="AL20" s="119">
        <v>6.9</v>
      </c>
      <c r="AM20" s="119">
        <v>48.28</v>
      </c>
      <c r="AN20" s="375">
        <v>55.17</v>
      </c>
      <c r="AO20" s="376">
        <v>100</v>
      </c>
    </row>
    <row r="21" spans="1:41" ht="15.75" customHeight="1">
      <c r="A21" s="436"/>
      <c r="B21" s="632"/>
      <c r="C21" s="632"/>
      <c r="D21" s="289" t="s">
        <v>140</v>
      </c>
      <c r="E21" s="434">
        <v>0</v>
      </c>
      <c r="F21" s="434">
        <v>0</v>
      </c>
      <c r="G21" s="435">
        <v>0</v>
      </c>
      <c r="H21" s="434">
        <v>1</v>
      </c>
      <c r="I21" s="434">
        <v>0</v>
      </c>
      <c r="J21" s="435">
        <v>1</v>
      </c>
      <c r="K21" s="434">
        <v>0</v>
      </c>
      <c r="L21" s="434">
        <v>0</v>
      </c>
      <c r="M21" s="435">
        <v>0</v>
      </c>
      <c r="N21" s="434">
        <v>0</v>
      </c>
      <c r="O21" s="434">
        <v>1</v>
      </c>
      <c r="P21" s="435">
        <v>1</v>
      </c>
      <c r="Q21" s="434">
        <v>0</v>
      </c>
      <c r="R21" s="434">
        <v>0</v>
      </c>
      <c r="S21" s="435">
        <v>0</v>
      </c>
      <c r="T21" s="434">
        <v>0</v>
      </c>
      <c r="U21" s="434">
        <v>0</v>
      </c>
      <c r="V21" s="435">
        <v>0</v>
      </c>
      <c r="W21" s="434">
        <v>0</v>
      </c>
      <c r="X21" s="434">
        <v>0</v>
      </c>
      <c r="Y21" s="435">
        <v>0</v>
      </c>
      <c r="Z21" s="434">
        <v>0</v>
      </c>
      <c r="AA21" s="434">
        <v>0</v>
      </c>
      <c r="AB21" s="435">
        <v>0</v>
      </c>
      <c r="AC21" s="457">
        <v>1</v>
      </c>
      <c r="AD21" s="282">
        <v>1</v>
      </c>
      <c r="AE21" s="283">
        <v>2</v>
      </c>
      <c r="AF21" s="451">
        <v>50</v>
      </c>
      <c r="AG21" s="122">
        <v>0</v>
      </c>
      <c r="AH21" s="452">
        <v>50</v>
      </c>
      <c r="AI21" s="451">
        <v>0</v>
      </c>
      <c r="AJ21" s="122">
        <v>50</v>
      </c>
      <c r="AK21" s="452">
        <v>50</v>
      </c>
      <c r="AL21" s="122">
        <v>0</v>
      </c>
      <c r="AM21" s="122">
        <v>0</v>
      </c>
      <c r="AN21" s="452">
        <v>0</v>
      </c>
      <c r="AO21" s="453">
        <v>100</v>
      </c>
    </row>
    <row r="22" spans="1:41" s="450" customFormat="1" ht="3.75" customHeight="1">
      <c r="A22" s="446"/>
      <c r="B22" s="447"/>
      <c r="C22" s="447"/>
      <c r="D22" s="446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4"/>
      <c r="AD22" s="444"/>
      <c r="AE22" s="444"/>
      <c r="AF22" s="449" t="s">
        <v>79</v>
      </c>
      <c r="AG22" s="449" t="s">
        <v>79</v>
      </c>
      <c r="AH22" s="445" t="s">
        <v>79</v>
      </c>
      <c r="AI22" s="449" t="s">
        <v>79</v>
      </c>
      <c r="AJ22" s="449" t="s">
        <v>79</v>
      </c>
      <c r="AK22" s="445" t="s">
        <v>79</v>
      </c>
      <c r="AL22" s="449" t="s">
        <v>79</v>
      </c>
      <c r="AM22" s="449" t="s">
        <v>79</v>
      </c>
      <c r="AN22" s="445" t="s">
        <v>79</v>
      </c>
      <c r="AO22" s="445" t="s">
        <v>79</v>
      </c>
    </row>
    <row r="23" spans="1:41" ht="15.75" customHeight="1">
      <c r="A23" s="440"/>
      <c r="B23" s="603" t="s">
        <v>190</v>
      </c>
      <c r="C23" s="603"/>
      <c r="D23" s="454" t="s">
        <v>69</v>
      </c>
      <c r="E23" s="367">
        <v>1150</v>
      </c>
      <c r="F23" s="367">
        <v>114</v>
      </c>
      <c r="G23" s="368">
        <v>1264</v>
      </c>
      <c r="H23" s="367">
        <v>404</v>
      </c>
      <c r="I23" s="367">
        <v>54</v>
      </c>
      <c r="J23" s="368">
        <v>458</v>
      </c>
      <c r="K23" s="367">
        <v>5</v>
      </c>
      <c r="L23" s="367">
        <v>1</v>
      </c>
      <c r="M23" s="368">
        <v>6</v>
      </c>
      <c r="N23" s="367">
        <v>246</v>
      </c>
      <c r="O23" s="367">
        <v>91</v>
      </c>
      <c r="P23" s="368">
        <v>337</v>
      </c>
      <c r="Q23" s="367">
        <v>10</v>
      </c>
      <c r="R23" s="367">
        <v>2</v>
      </c>
      <c r="S23" s="368">
        <v>12</v>
      </c>
      <c r="T23" s="367">
        <v>144</v>
      </c>
      <c r="U23" s="367">
        <v>79</v>
      </c>
      <c r="V23" s="368">
        <v>223</v>
      </c>
      <c r="W23" s="367">
        <v>10</v>
      </c>
      <c r="X23" s="367">
        <v>1</v>
      </c>
      <c r="Y23" s="368">
        <v>11</v>
      </c>
      <c r="Z23" s="367">
        <v>0</v>
      </c>
      <c r="AA23" s="367">
        <v>0</v>
      </c>
      <c r="AB23" s="368">
        <v>0</v>
      </c>
      <c r="AC23" s="458">
        <v>1969</v>
      </c>
      <c r="AD23" s="459">
        <v>342</v>
      </c>
      <c r="AE23" s="460">
        <v>2311</v>
      </c>
      <c r="AF23" s="370">
        <v>67.239999999999995</v>
      </c>
      <c r="AG23" s="371">
        <v>7.27</v>
      </c>
      <c r="AH23" s="372">
        <v>74.510000000000005</v>
      </c>
      <c r="AI23" s="370">
        <v>10.86</v>
      </c>
      <c r="AJ23" s="371">
        <v>3.98</v>
      </c>
      <c r="AK23" s="372">
        <v>14.84</v>
      </c>
      <c r="AL23" s="370">
        <v>7.1</v>
      </c>
      <c r="AM23" s="371">
        <v>3.55</v>
      </c>
      <c r="AN23" s="372">
        <v>10.64</v>
      </c>
      <c r="AO23" s="370">
        <v>99.990000000000009</v>
      </c>
    </row>
    <row r="24" spans="1:41" ht="15.75" customHeight="1">
      <c r="A24" s="436"/>
      <c r="B24" s="604"/>
      <c r="C24" s="604"/>
      <c r="D24" s="4" t="s">
        <v>172</v>
      </c>
      <c r="E24" s="373">
        <v>0</v>
      </c>
      <c r="F24" s="373">
        <v>0</v>
      </c>
      <c r="G24" s="374">
        <v>0</v>
      </c>
      <c r="H24" s="373">
        <v>0</v>
      </c>
      <c r="I24" s="373">
        <v>0</v>
      </c>
      <c r="J24" s="374">
        <v>0</v>
      </c>
      <c r="K24" s="373">
        <v>0</v>
      </c>
      <c r="L24" s="373">
        <v>0</v>
      </c>
      <c r="M24" s="374">
        <v>0</v>
      </c>
      <c r="N24" s="373">
        <v>1</v>
      </c>
      <c r="O24" s="373">
        <v>0</v>
      </c>
      <c r="P24" s="374">
        <v>1</v>
      </c>
      <c r="Q24" s="373">
        <v>0</v>
      </c>
      <c r="R24" s="373">
        <v>0</v>
      </c>
      <c r="S24" s="374">
        <v>0</v>
      </c>
      <c r="T24" s="373">
        <v>9</v>
      </c>
      <c r="U24" s="373">
        <v>3</v>
      </c>
      <c r="V24" s="374">
        <v>12</v>
      </c>
      <c r="W24" s="373">
        <v>0</v>
      </c>
      <c r="X24" s="373">
        <v>0</v>
      </c>
      <c r="Y24" s="374">
        <v>0</v>
      </c>
      <c r="Z24" s="373">
        <v>0</v>
      </c>
      <c r="AA24" s="373">
        <v>0</v>
      </c>
      <c r="AB24" s="374">
        <v>0</v>
      </c>
      <c r="AC24" s="252">
        <v>10</v>
      </c>
      <c r="AD24" s="252">
        <v>3</v>
      </c>
      <c r="AE24" s="253">
        <v>13</v>
      </c>
      <c r="AF24" s="118">
        <v>0</v>
      </c>
      <c r="AG24" s="119">
        <v>0</v>
      </c>
      <c r="AH24" s="375">
        <v>0</v>
      </c>
      <c r="AI24" s="118">
        <v>7.69</v>
      </c>
      <c r="AJ24" s="119">
        <v>0</v>
      </c>
      <c r="AK24" s="375">
        <v>7.69</v>
      </c>
      <c r="AL24" s="119">
        <v>69.23</v>
      </c>
      <c r="AM24" s="119">
        <v>23.08</v>
      </c>
      <c r="AN24" s="375">
        <v>92.31</v>
      </c>
      <c r="AO24" s="376">
        <v>100</v>
      </c>
    </row>
    <row r="25" spans="1:41" ht="15.75" customHeight="1">
      <c r="A25" s="436"/>
      <c r="B25" s="604"/>
      <c r="C25" s="604"/>
      <c r="D25" s="4" t="s">
        <v>130</v>
      </c>
      <c r="E25" s="373">
        <v>0</v>
      </c>
      <c r="F25" s="373">
        <v>0</v>
      </c>
      <c r="G25" s="374">
        <v>0</v>
      </c>
      <c r="H25" s="373">
        <v>1</v>
      </c>
      <c r="I25" s="373">
        <v>0</v>
      </c>
      <c r="J25" s="374">
        <v>1</v>
      </c>
      <c r="K25" s="373">
        <v>0</v>
      </c>
      <c r="L25" s="373">
        <v>0</v>
      </c>
      <c r="M25" s="374">
        <v>0</v>
      </c>
      <c r="N25" s="373">
        <v>5</v>
      </c>
      <c r="O25" s="373">
        <v>0</v>
      </c>
      <c r="P25" s="374">
        <v>5</v>
      </c>
      <c r="Q25" s="373">
        <v>0</v>
      </c>
      <c r="R25" s="373">
        <v>0</v>
      </c>
      <c r="S25" s="374">
        <v>0</v>
      </c>
      <c r="T25" s="373">
        <v>17</v>
      </c>
      <c r="U25" s="373">
        <v>11</v>
      </c>
      <c r="V25" s="374">
        <v>28</v>
      </c>
      <c r="W25" s="373">
        <v>1</v>
      </c>
      <c r="X25" s="373">
        <v>0</v>
      </c>
      <c r="Y25" s="374">
        <v>1</v>
      </c>
      <c r="Z25" s="373">
        <v>0</v>
      </c>
      <c r="AA25" s="373">
        <v>0</v>
      </c>
      <c r="AB25" s="374">
        <v>0</v>
      </c>
      <c r="AC25" s="252">
        <v>24</v>
      </c>
      <c r="AD25" s="252">
        <v>11</v>
      </c>
      <c r="AE25" s="253">
        <v>35</v>
      </c>
      <c r="AF25" s="118">
        <v>2.86</v>
      </c>
      <c r="AG25" s="119">
        <v>0</v>
      </c>
      <c r="AH25" s="375">
        <v>2.86</v>
      </c>
      <c r="AI25" s="118">
        <v>14.29</v>
      </c>
      <c r="AJ25" s="119">
        <v>0</v>
      </c>
      <c r="AK25" s="375">
        <v>14.29</v>
      </c>
      <c r="AL25" s="119">
        <v>51.43</v>
      </c>
      <c r="AM25" s="119">
        <v>31.43</v>
      </c>
      <c r="AN25" s="375">
        <v>82.86</v>
      </c>
      <c r="AO25" s="376">
        <v>100.00999999999999</v>
      </c>
    </row>
    <row r="26" spans="1:41" ht="15.75" customHeight="1">
      <c r="A26" s="436"/>
      <c r="B26" s="604"/>
      <c r="C26" s="604"/>
      <c r="D26" s="4" t="s">
        <v>130</v>
      </c>
      <c r="E26" s="373">
        <v>0</v>
      </c>
      <c r="F26" s="373">
        <v>0</v>
      </c>
      <c r="G26" s="374">
        <v>0</v>
      </c>
      <c r="H26" s="373">
        <v>0</v>
      </c>
      <c r="I26" s="373">
        <v>1</v>
      </c>
      <c r="J26" s="374">
        <v>1</v>
      </c>
      <c r="K26" s="373">
        <v>0</v>
      </c>
      <c r="L26" s="373">
        <v>1</v>
      </c>
      <c r="M26" s="374">
        <v>1</v>
      </c>
      <c r="N26" s="373">
        <v>4</v>
      </c>
      <c r="O26" s="373">
        <v>0</v>
      </c>
      <c r="P26" s="374">
        <v>4</v>
      </c>
      <c r="Q26" s="373">
        <v>10</v>
      </c>
      <c r="R26" s="373">
        <v>1</v>
      </c>
      <c r="S26" s="374">
        <v>11</v>
      </c>
      <c r="T26" s="373">
        <v>99</v>
      </c>
      <c r="U26" s="373">
        <v>50</v>
      </c>
      <c r="V26" s="374">
        <v>149</v>
      </c>
      <c r="W26" s="373">
        <v>9</v>
      </c>
      <c r="X26" s="373">
        <v>1</v>
      </c>
      <c r="Y26" s="374">
        <v>10</v>
      </c>
      <c r="Z26" s="373">
        <v>0</v>
      </c>
      <c r="AA26" s="373">
        <v>0</v>
      </c>
      <c r="AB26" s="374">
        <v>0</v>
      </c>
      <c r="AC26" s="252">
        <v>122</v>
      </c>
      <c r="AD26" s="252">
        <v>54</v>
      </c>
      <c r="AE26" s="253">
        <v>176</v>
      </c>
      <c r="AF26" s="118">
        <v>0</v>
      </c>
      <c r="AG26" s="119">
        <v>0.56999999999999995</v>
      </c>
      <c r="AH26" s="375">
        <v>0.56999999999999995</v>
      </c>
      <c r="AI26" s="118">
        <v>2.27</v>
      </c>
      <c r="AJ26" s="119">
        <v>0.56999999999999995</v>
      </c>
      <c r="AK26" s="375">
        <v>2.84</v>
      </c>
      <c r="AL26" s="119">
        <v>67.05</v>
      </c>
      <c r="AM26" s="119">
        <v>29.55</v>
      </c>
      <c r="AN26" s="375">
        <v>96.59</v>
      </c>
      <c r="AO26" s="376">
        <v>100</v>
      </c>
    </row>
    <row r="27" spans="1:41" ht="15.75" customHeight="1">
      <c r="A27" s="436"/>
      <c r="B27" s="604"/>
      <c r="C27" s="604"/>
      <c r="D27" s="4" t="s">
        <v>132</v>
      </c>
      <c r="E27" s="373">
        <v>75</v>
      </c>
      <c r="F27" s="373">
        <v>13</v>
      </c>
      <c r="G27" s="374">
        <v>88</v>
      </c>
      <c r="H27" s="373">
        <v>93</v>
      </c>
      <c r="I27" s="373">
        <v>19</v>
      </c>
      <c r="J27" s="374">
        <v>112</v>
      </c>
      <c r="K27" s="373">
        <v>3</v>
      </c>
      <c r="L27" s="373">
        <v>0</v>
      </c>
      <c r="M27" s="374">
        <v>3</v>
      </c>
      <c r="N27" s="373">
        <v>126</v>
      </c>
      <c r="O27" s="373">
        <v>70</v>
      </c>
      <c r="P27" s="374">
        <v>196</v>
      </c>
      <c r="Q27" s="373">
        <v>0</v>
      </c>
      <c r="R27" s="373">
        <v>1</v>
      </c>
      <c r="S27" s="374">
        <v>1</v>
      </c>
      <c r="T27" s="373">
        <v>14</v>
      </c>
      <c r="U27" s="373">
        <v>13</v>
      </c>
      <c r="V27" s="374">
        <v>27</v>
      </c>
      <c r="W27" s="373">
        <v>0</v>
      </c>
      <c r="X27" s="373">
        <v>0</v>
      </c>
      <c r="Y27" s="374">
        <v>0</v>
      </c>
      <c r="Z27" s="373">
        <v>0</v>
      </c>
      <c r="AA27" s="373">
        <v>0</v>
      </c>
      <c r="AB27" s="374">
        <v>0</v>
      </c>
      <c r="AC27" s="252">
        <v>311</v>
      </c>
      <c r="AD27" s="252">
        <v>116</v>
      </c>
      <c r="AE27" s="253">
        <v>427</v>
      </c>
      <c r="AF27" s="118">
        <v>39.340000000000003</v>
      </c>
      <c r="AG27" s="119">
        <v>7.49</v>
      </c>
      <c r="AH27" s="375">
        <v>46.84</v>
      </c>
      <c r="AI27" s="118">
        <v>30.21</v>
      </c>
      <c r="AJ27" s="119">
        <v>16.39</v>
      </c>
      <c r="AK27" s="375">
        <v>46.6</v>
      </c>
      <c r="AL27" s="119">
        <v>3.28</v>
      </c>
      <c r="AM27" s="119">
        <v>3.28</v>
      </c>
      <c r="AN27" s="375">
        <v>6.56</v>
      </c>
      <c r="AO27" s="376">
        <v>100</v>
      </c>
    </row>
    <row r="28" spans="1:41" ht="15.75" customHeight="1">
      <c r="A28" s="436"/>
      <c r="B28" s="604"/>
      <c r="C28" s="604"/>
      <c r="D28" s="4" t="s">
        <v>133</v>
      </c>
      <c r="E28" s="373">
        <v>1075</v>
      </c>
      <c r="F28" s="373">
        <v>101</v>
      </c>
      <c r="G28" s="374">
        <v>1176</v>
      </c>
      <c r="H28" s="373">
        <v>310</v>
      </c>
      <c r="I28" s="373">
        <v>34</v>
      </c>
      <c r="J28" s="374">
        <v>344</v>
      </c>
      <c r="K28" s="373">
        <v>2</v>
      </c>
      <c r="L28" s="373">
        <v>0</v>
      </c>
      <c r="M28" s="374">
        <v>2</v>
      </c>
      <c r="N28" s="373">
        <v>110</v>
      </c>
      <c r="O28" s="373">
        <v>21</v>
      </c>
      <c r="P28" s="374">
        <v>131</v>
      </c>
      <c r="Q28" s="373">
        <v>0</v>
      </c>
      <c r="R28" s="373">
        <v>0</v>
      </c>
      <c r="S28" s="374">
        <v>0</v>
      </c>
      <c r="T28" s="373">
        <v>4</v>
      </c>
      <c r="U28" s="373">
        <v>2</v>
      </c>
      <c r="V28" s="374">
        <v>6</v>
      </c>
      <c r="W28" s="373">
        <v>0</v>
      </c>
      <c r="X28" s="373">
        <v>0</v>
      </c>
      <c r="Y28" s="374">
        <v>0</v>
      </c>
      <c r="Z28" s="373">
        <v>0</v>
      </c>
      <c r="AA28" s="373">
        <v>0</v>
      </c>
      <c r="AB28" s="374">
        <v>0</v>
      </c>
      <c r="AC28" s="252">
        <v>1501</v>
      </c>
      <c r="AD28" s="252">
        <v>158</v>
      </c>
      <c r="AE28" s="253">
        <v>1659</v>
      </c>
      <c r="AF28" s="118">
        <v>83.48</v>
      </c>
      <c r="AG28" s="119">
        <v>8.14</v>
      </c>
      <c r="AH28" s="375">
        <v>91.62</v>
      </c>
      <c r="AI28" s="118">
        <v>6.75</v>
      </c>
      <c r="AJ28" s="119">
        <v>1.27</v>
      </c>
      <c r="AK28" s="375">
        <v>8.02</v>
      </c>
      <c r="AL28" s="119">
        <v>0.24</v>
      </c>
      <c r="AM28" s="119">
        <v>0.12</v>
      </c>
      <c r="AN28" s="375">
        <v>0.36</v>
      </c>
      <c r="AO28" s="376">
        <v>100</v>
      </c>
    </row>
    <row r="29" spans="1:41" ht="15.75" customHeight="1">
      <c r="A29" s="436"/>
      <c r="B29" s="604"/>
      <c r="C29" s="604"/>
      <c r="D29" s="4" t="s">
        <v>134</v>
      </c>
      <c r="E29" s="373">
        <v>0</v>
      </c>
      <c r="F29" s="373">
        <v>0</v>
      </c>
      <c r="G29" s="374">
        <v>0</v>
      </c>
      <c r="H29" s="373">
        <v>0</v>
      </c>
      <c r="I29" s="373">
        <v>0</v>
      </c>
      <c r="J29" s="374">
        <v>0</v>
      </c>
      <c r="K29" s="373">
        <v>0</v>
      </c>
      <c r="L29" s="373">
        <v>0</v>
      </c>
      <c r="M29" s="374">
        <v>0</v>
      </c>
      <c r="N29" s="373">
        <v>0</v>
      </c>
      <c r="O29" s="373">
        <v>0</v>
      </c>
      <c r="P29" s="374">
        <v>0</v>
      </c>
      <c r="Q29" s="373">
        <v>0</v>
      </c>
      <c r="R29" s="373">
        <v>0</v>
      </c>
      <c r="S29" s="374">
        <v>0</v>
      </c>
      <c r="T29" s="373">
        <v>1</v>
      </c>
      <c r="U29" s="373">
        <v>0</v>
      </c>
      <c r="V29" s="374">
        <v>1</v>
      </c>
      <c r="W29" s="373">
        <v>0</v>
      </c>
      <c r="X29" s="373">
        <v>0</v>
      </c>
      <c r="Y29" s="374">
        <v>0</v>
      </c>
      <c r="Z29" s="373">
        <v>0</v>
      </c>
      <c r="AA29" s="373">
        <v>0</v>
      </c>
      <c r="AB29" s="374">
        <v>0</v>
      </c>
      <c r="AC29" s="252">
        <v>1</v>
      </c>
      <c r="AD29" s="252">
        <v>0</v>
      </c>
      <c r="AE29" s="253">
        <v>1</v>
      </c>
      <c r="AF29" s="118">
        <v>0</v>
      </c>
      <c r="AG29" s="119">
        <v>0</v>
      </c>
      <c r="AH29" s="375">
        <v>0</v>
      </c>
      <c r="AI29" s="118">
        <v>0</v>
      </c>
      <c r="AJ29" s="119">
        <v>0</v>
      </c>
      <c r="AK29" s="375">
        <v>0</v>
      </c>
      <c r="AL29" s="119">
        <v>100</v>
      </c>
      <c r="AM29" s="119">
        <v>0</v>
      </c>
      <c r="AN29" s="375">
        <v>100</v>
      </c>
      <c r="AO29" s="376">
        <v>100</v>
      </c>
    </row>
    <row r="30" spans="1:41" ht="3.75" customHeight="1">
      <c r="B30" s="379"/>
      <c r="C30" s="377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</row>
    <row r="31" spans="1:41" ht="15.75" customHeight="1">
      <c r="A31" s="440"/>
      <c r="B31" s="603" t="s">
        <v>117</v>
      </c>
      <c r="C31" s="603"/>
      <c r="D31" s="366" t="s">
        <v>69</v>
      </c>
      <c r="E31" s="367">
        <v>4333</v>
      </c>
      <c r="F31" s="367">
        <v>741</v>
      </c>
      <c r="G31" s="368">
        <v>5074</v>
      </c>
      <c r="H31" s="367">
        <v>2512</v>
      </c>
      <c r="I31" s="367">
        <v>639</v>
      </c>
      <c r="J31" s="368">
        <v>3151</v>
      </c>
      <c r="K31" s="367">
        <v>248</v>
      </c>
      <c r="L31" s="367">
        <v>259</v>
      </c>
      <c r="M31" s="368">
        <v>507</v>
      </c>
      <c r="N31" s="367">
        <v>1860</v>
      </c>
      <c r="O31" s="367">
        <v>1356</v>
      </c>
      <c r="P31" s="368">
        <v>3216</v>
      </c>
      <c r="Q31" s="367">
        <v>94</v>
      </c>
      <c r="R31" s="367">
        <v>103</v>
      </c>
      <c r="S31" s="368">
        <v>197</v>
      </c>
      <c r="T31" s="367">
        <v>937</v>
      </c>
      <c r="U31" s="367">
        <v>1176</v>
      </c>
      <c r="V31" s="368">
        <v>2113</v>
      </c>
      <c r="W31" s="367">
        <v>92</v>
      </c>
      <c r="X31" s="367">
        <v>105</v>
      </c>
      <c r="Y31" s="368">
        <v>197</v>
      </c>
      <c r="Z31" s="367">
        <v>12</v>
      </c>
      <c r="AA31" s="367">
        <v>8</v>
      </c>
      <c r="AB31" s="368">
        <v>20</v>
      </c>
      <c r="AC31" s="428">
        <v>10088</v>
      </c>
      <c r="AD31" s="428">
        <v>4387</v>
      </c>
      <c r="AE31" s="429">
        <v>14475</v>
      </c>
      <c r="AF31" s="370">
        <v>47.29</v>
      </c>
      <c r="AG31" s="371">
        <v>9.5299999999999994</v>
      </c>
      <c r="AH31" s="372">
        <v>56.82</v>
      </c>
      <c r="AI31" s="370">
        <v>14.56</v>
      </c>
      <c r="AJ31" s="371">
        <v>11.16</v>
      </c>
      <c r="AK31" s="372">
        <v>25.72</v>
      </c>
      <c r="AL31" s="370">
        <v>7.84</v>
      </c>
      <c r="AM31" s="371">
        <v>9.6199999999999992</v>
      </c>
      <c r="AN31" s="372">
        <v>17.46</v>
      </c>
      <c r="AO31" s="370">
        <v>100</v>
      </c>
    </row>
    <row r="32" spans="1:41" ht="15.75" customHeight="1">
      <c r="A32" s="436"/>
      <c r="B32" s="604"/>
      <c r="C32" s="604"/>
      <c r="D32" s="4" t="s">
        <v>172</v>
      </c>
      <c r="E32" s="373">
        <v>0</v>
      </c>
      <c r="F32" s="373">
        <v>0</v>
      </c>
      <c r="G32" s="374">
        <v>0</v>
      </c>
      <c r="H32" s="373">
        <v>2</v>
      </c>
      <c r="I32" s="373">
        <v>0</v>
      </c>
      <c r="J32" s="374">
        <v>2</v>
      </c>
      <c r="K32" s="373">
        <v>0</v>
      </c>
      <c r="L32" s="373">
        <v>0</v>
      </c>
      <c r="M32" s="374">
        <v>0</v>
      </c>
      <c r="N32" s="373">
        <v>10</v>
      </c>
      <c r="O32" s="373">
        <v>1</v>
      </c>
      <c r="P32" s="374">
        <v>11</v>
      </c>
      <c r="Q32" s="373">
        <v>4</v>
      </c>
      <c r="R32" s="373">
        <v>0</v>
      </c>
      <c r="S32" s="374">
        <v>4</v>
      </c>
      <c r="T32" s="373">
        <v>88</v>
      </c>
      <c r="U32" s="373">
        <v>27</v>
      </c>
      <c r="V32" s="374">
        <v>115</v>
      </c>
      <c r="W32" s="373">
        <v>12</v>
      </c>
      <c r="X32" s="373">
        <v>4</v>
      </c>
      <c r="Y32" s="374">
        <v>16</v>
      </c>
      <c r="Z32" s="373">
        <v>1</v>
      </c>
      <c r="AA32" s="373">
        <v>0</v>
      </c>
      <c r="AB32" s="374">
        <v>1</v>
      </c>
      <c r="AC32" s="252">
        <v>117</v>
      </c>
      <c r="AD32" s="252">
        <v>32</v>
      </c>
      <c r="AE32" s="253">
        <v>149</v>
      </c>
      <c r="AF32" s="118">
        <v>1.34</v>
      </c>
      <c r="AG32" s="119">
        <v>0</v>
      </c>
      <c r="AH32" s="375">
        <v>1.34</v>
      </c>
      <c r="AI32" s="118">
        <v>6.71</v>
      </c>
      <c r="AJ32" s="119">
        <v>0.67</v>
      </c>
      <c r="AK32" s="375">
        <v>7.38</v>
      </c>
      <c r="AL32" s="119">
        <v>70.47</v>
      </c>
      <c r="AM32" s="119">
        <v>20.81</v>
      </c>
      <c r="AN32" s="375">
        <v>91.28</v>
      </c>
      <c r="AO32" s="376">
        <v>100</v>
      </c>
    </row>
    <row r="33" spans="1:116" ht="15.75" customHeight="1">
      <c r="A33" s="436"/>
      <c r="B33" s="604"/>
      <c r="C33" s="604"/>
      <c r="D33" s="4" t="s">
        <v>130</v>
      </c>
      <c r="E33" s="373">
        <v>7</v>
      </c>
      <c r="F33" s="373">
        <v>0</v>
      </c>
      <c r="G33" s="374">
        <v>7</v>
      </c>
      <c r="H33" s="373">
        <v>10</v>
      </c>
      <c r="I33" s="373">
        <v>1</v>
      </c>
      <c r="J33" s="374">
        <v>11</v>
      </c>
      <c r="K33" s="373">
        <v>1</v>
      </c>
      <c r="L33" s="373">
        <v>1</v>
      </c>
      <c r="M33" s="374">
        <v>2</v>
      </c>
      <c r="N33" s="373">
        <v>17</v>
      </c>
      <c r="O33" s="373">
        <v>2</v>
      </c>
      <c r="P33" s="374">
        <v>19</v>
      </c>
      <c r="Q33" s="373">
        <v>18</v>
      </c>
      <c r="R33" s="373">
        <v>7</v>
      </c>
      <c r="S33" s="374">
        <v>25</v>
      </c>
      <c r="T33" s="373">
        <v>173</v>
      </c>
      <c r="U33" s="373">
        <v>163</v>
      </c>
      <c r="V33" s="374">
        <v>336</v>
      </c>
      <c r="W33" s="373">
        <v>12</v>
      </c>
      <c r="X33" s="373">
        <v>17</v>
      </c>
      <c r="Y33" s="374">
        <v>29</v>
      </c>
      <c r="Z33" s="373">
        <v>1</v>
      </c>
      <c r="AA33" s="373">
        <v>1</v>
      </c>
      <c r="AB33" s="374">
        <v>2</v>
      </c>
      <c r="AC33" s="252">
        <v>239</v>
      </c>
      <c r="AD33" s="252">
        <v>192</v>
      </c>
      <c r="AE33" s="253">
        <v>431</v>
      </c>
      <c r="AF33" s="118">
        <v>3.94</v>
      </c>
      <c r="AG33" s="119">
        <v>0.23</v>
      </c>
      <c r="AH33" s="375">
        <v>4.18</v>
      </c>
      <c r="AI33" s="118">
        <v>4.18</v>
      </c>
      <c r="AJ33" s="119">
        <v>0.7</v>
      </c>
      <c r="AK33" s="375">
        <v>4.87</v>
      </c>
      <c r="AL33" s="119">
        <v>47.33</v>
      </c>
      <c r="AM33" s="119">
        <v>43.62</v>
      </c>
      <c r="AN33" s="375">
        <v>90.95</v>
      </c>
      <c r="AO33" s="376">
        <v>100</v>
      </c>
    </row>
    <row r="34" spans="1:116" ht="15.75" customHeight="1">
      <c r="A34" s="436"/>
      <c r="B34" s="604"/>
      <c r="C34" s="604"/>
      <c r="D34" s="4" t="s">
        <v>131</v>
      </c>
      <c r="E34" s="373">
        <v>0</v>
      </c>
      <c r="F34" s="373">
        <v>0</v>
      </c>
      <c r="G34" s="374">
        <v>0</v>
      </c>
      <c r="H34" s="373">
        <v>1</v>
      </c>
      <c r="I34" s="373">
        <v>2</v>
      </c>
      <c r="J34" s="374">
        <v>3</v>
      </c>
      <c r="K34" s="373">
        <v>1</v>
      </c>
      <c r="L34" s="373">
        <v>1</v>
      </c>
      <c r="M34" s="374">
        <v>2</v>
      </c>
      <c r="N34" s="373">
        <v>12</v>
      </c>
      <c r="O34" s="373">
        <v>6</v>
      </c>
      <c r="P34" s="374">
        <v>18</v>
      </c>
      <c r="Q34" s="373">
        <v>18</v>
      </c>
      <c r="R34" s="373">
        <v>27</v>
      </c>
      <c r="S34" s="374">
        <v>45</v>
      </c>
      <c r="T34" s="373">
        <v>447</v>
      </c>
      <c r="U34" s="373">
        <v>657</v>
      </c>
      <c r="V34" s="374">
        <v>1104</v>
      </c>
      <c r="W34" s="373">
        <v>43</v>
      </c>
      <c r="X34" s="373">
        <v>66</v>
      </c>
      <c r="Y34" s="374">
        <v>109</v>
      </c>
      <c r="Z34" s="373">
        <v>1</v>
      </c>
      <c r="AA34" s="373">
        <v>3</v>
      </c>
      <c r="AB34" s="374">
        <v>4</v>
      </c>
      <c r="AC34" s="252">
        <v>523</v>
      </c>
      <c r="AD34" s="252">
        <v>762</v>
      </c>
      <c r="AE34" s="253">
        <v>1285</v>
      </c>
      <c r="AF34" s="118">
        <v>0.08</v>
      </c>
      <c r="AG34" s="119">
        <v>0.16</v>
      </c>
      <c r="AH34" s="375">
        <v>0.23</v>
      </c>
      <c r="AI34" s="118">
        <v>1.01</v>
      </c>
      <c r="AJ34" s="119">
        <v>0.54</v>
      </c>
      <c r="AK34" s="375">
        <v>1.56</v>
      </c>
      <c r="AL34" s="119">
        <v>39.61</v>
      </c>
      <c r="AM34" s="119">
        <v>58.6</v>
      </c>
      <c r="AN34" s="375">
        <v>98.21</v>
      </c>
      <c r="AO34" s="376">
        <v>100</v>
      </c>
    </row>
    <row r="35" spans="1:116" ht="15.75" customHeight="1">
      <c r="A35" s="436"/>
      <c r="B35" s="604"/>
      <c r="C35" s="604"/>
      <c r="D35" s="4" t="s">
        <v>132</v>
      </c>
      <c r="E35" s="373">
        <v>55</v>
      </c>
      <c r="F35" s="373">
        <v>23</v>
      </c>
      <c r="G35" s="374">
        <v>78</v>
      </c>
      <c r="H35" s="373">
        <v>193</v>
      </c>
      <c r="I35" s="373">
        <v>224</v>
      </c>
      <c r="J35" s="374">
        <v>417</v>
      </c>
      <c r="K35" s="373">
        <v>72</v>
      </c>
      <c r="L35" s="373">
        <v>158</v>
      </c>
      <c r="M35" s="374">
        <v>230</v>
      </c>
      <c r="N35" s="373">
        <v>622</v>
      </c>
      <c r="O35" s="373">
        <v>1024</v>
      </c>
      <c r="P35" s="374">
        <v>1646</v>
      </c>
      <c r="Q35" s="373">
        <v>27</v>
      </c>
      <c r="R35" s="373">
        <v>46</v>
      </c>
      <c r="S35" s="374">
        <v>73</v>
      </c>
      <c r="T35" s="373">
        <v>115</v>
      </c>
      <c r="U35" s="373">
        <v>253</v>
      </c>
      <c r="V35" s="374">
        <v>368</v>
      </c>
      <c r="W35" s="373">
        <v>17</v>
      </c>
      <c r="X35" s="373">
        <v>15</v>
      </c>
      <c r="Y35" s="374">
        <v>32</v>
      </c>
      <c r="Z35" s="373">
        <v>0</v>
      </c>
      <c r="AA35" s="373">
        <v>0</v>
      </c>
      <c r="AB35" s="374">
        <v>0</v>
      </c>
      <c r="AC35" s="252">
        <v>1101</v>
      </c>
      <c r="AD35" s="252">
        <v>1743</v>
      </c>
      <c r="AE35" s="253">
        <v>2844</v>
      </c>
      <c r="AF35" s="118">
        <v>8.7200000000000006</v>
      </c>
      <c r="AG35" s="119">
        <v>8.68</v>
      </c>
      <c r="AH35" s="375">
        <v>17.41</v>
      </c>
      <c r="AI35" s="118">
        <v>24.4</v>
      </c>
      <c r="AJ35" s="119">
        <v>41.56</v>
      </c>
      <c r="AK35" s="375">
        <v>65.959999999999994</v>
      </c>
      <c r="AL35" s="119">
        <v>5.59</v>
      </c>
      <c r="AM35" s="119">
        <v>11.04</v>
      </c>
      <c r="AN35" s="375">
        <v>16.63</v>
      </c>
      <c r="AO35" s="376">
        <v>99.999999999999986</v>
      </c>
    </row>
    <row r="36" spans="1:116" ht="15.75" customHeight="1">
      <c r="A36" s="436"/>
      <c r="B36" s="604"/>
      <c r="C36" s="604"/>
      <c r="D36" s="4" t="s">
        <v>133</v>
      </c>
      <c r="E36" s="373">
        <v>4266</v>
      </c>
      <c r="F36" s="373">
        <v>718</v>
      </c>
      <c r="G36" s="374">
        <v>4984</v>
      </c>
      <c r="H36" s="373">
        <v>2302</v>
      </c>
      <c r="I36" s="373">
        <v>411</v>
      </c>
      <c r="J36" s="374">
        <v>2713</v>
      </c>
      <c r="K36" s="373">
        <v>163</v>
      </c>
      <c r="L36" s="373">
        <v>93</v>
      </c>
      <c r="M36" s="374">
        <v>256</v>
      </c>
      <c r="N36" s="373">
        <v>1131</v>
      </c>
      <c r="O36" s="373">
        <v>310</v>
      </c>
      <c r="P36" s="374">
        <v>1441</v>
      </c>
      <c r="Q36" s="373">
        <v>12</v>
      </c>
      <c r="R36" s="373">
        <v>21</v>
      </c>
      <c r="S36" s="374">
        <v>33</v>
      </c>
      <c r="T36" s="373">
        <v>62</v>
      </c>
      <c r="U36" s="373">
        <v>45</v>
      </c>
      <c r="V36" s="374">
        <v>107</v>
      </c>
      <c r="W36" s="373">
        <v>3</v>
      </c>
      <c r="X36" s="373">
        <v>1</v>
      </c>
      <c r="Y36" s="374">
        <v>4</v>
      </c>
      <c r="Z36" s="373">
        <v>0</v>
      </c>
      <c r="AA36" s="373">
        <v>2</v>
      </c>
      <c r="AB36" s="374">
        <v>2</v>
      </c>
      <c r="AC36" s="252">
        <v>7939</v>
      </c>
      <c r="AD36" s="252">
        <v>1601</v>
      </c>
      <c r="AE36" s="253">
        <v>9540</v>
      </c>
      <c r="AF36" s="118">
        <v>68.849999999999994</v>
      </c>
      <c r="AG36" s="119">
        <v>11.83</v>
      </c>
      <c r="AH36" s="375">
        <v>80.680000000000007</v>
      </c>
      <c r="AI36" s="118">
        <v>13.56</v>
      </c>
      <c r="AJ36" s="119">
        <v>4.22</v>
      </c>
      <c r="AK36" s="375">
        <v>17.79</v>
      </c>
      <c r="AL36" s="119">
        <v>0.81</v>
      </c>
      <c r="AM36" s="119">
        <v>0.72</v>
      </c>
      <c r="AN36" s="375">
        <v>1.53</v>
      </c>
      <c r="AO36" s="376">
        <v>100</v>
      </c>
    </row>
    <row r="37" spans="1:116" ht="15.75" customHeight="1">
      <c r="A37" s="436"/>
      <c r="B37" s="604"/>
      <c r="C37" s="604"/>
      <c r="D37" s="4" t="s">
        <v>134</v>
      </c>
      <c r="E37" s="373">
        <v>0</v>
      </c>
      <c r="F37" s="373">
        <v>0</v>
      </c>
      <c r="G37" s="374">
        <v>0</v>
      </c>
      <c r="H37" s="373">
        <v>4</v>
      </c>
      <c r="I37" s="373">
        <v>1</v>
      </c>
      <c r="J37" s="374">
        <v>5</v>
      </c>
      <c r="K37" s="373">
        <v>11</v>
      </c>
      <c r="L37" s="373">
        <v>6</v>
      </c>
      <c r="M37" s="374">
        <v>17</v>
      </c>
      <c r="N37" s="373">
        <v>68</v>
      </c>
      <c r="O37" s="373">
        <v>13</v>
      </c>
      <c r="P37" s="374">
        <v>81</v>
      </c>
      <c r="Q37" s="373">
        <v>15</v>
      </c>
      <c r="R37" s="373">
        <v>2</v>
      </c>
      <c r="S37" s="374">
        <v>17</v>
      </c>
      <c r="T37" s="373">
        <v>48</v>
      </c>
      <c r="U37" s="373">
        <v>24</v>
      </c>
      <c r="V37" s="374">
        <v>72</v>
      </c>
      <c r="W37" s="373">
        <v>0</v>
      </c>
      <c r="X37" s="373">
        <v>0</v>
      </c>
      <c r="Y37" s="374">
        <v>0</v>
      </c>
      <c r="Z37" s="373">
        <v>0</v>
      </c>
      <c r="AA37" s="373">
        <v>0</v>
      </c>
      <c r="AB37" s="374">
        <v>0</v>
      </c>
      <c r="AC37" s="252">
        <v>146</v>
      </c>
      <c r="AD37" s="252">
        <v>46</v>
      </c>
      <c r="AE37" s="253">
        <v>192</v>
      </c>
      <c r="AF37" s="118">
        <v>2.08</v>
      </c>
      <c r="AG37" s="119">
        <v>0.52</v>
      </c>
      <c r="AH37" s="375">
        <v>2.6</v>
      </c>
      <c r="AI37" s="118">
        <v>41.15</v>
      </c>
      <c r="AJ37" s="119">
        <v>9.9</v>
      </c>
      <c r="AK37" s="375">
        <v>51.04</v>
      </c>
      <c r="AL37" s="119">
        <v>32.81</v>
      </c>
      <c r="AM37" s="119">
        <v>13.54</v>
      </c>
      <c r="AN37" s="375">
        <v>46.35</v>
      </c>
      <c r="AO37" s="376">
        <v>99.990000000000009</v>
      </c>
    </row>
    <row r="38" spans="1:116" ht="15.75" customHeight="1">
      <c r="A38" s="436"/>
      <c r="B38" s="604"/>
      <c r="C38" s="604"/>
      <c r="D38" s="4" t="s">
        <v>135</v>
      </c>
      <c r="E38" s="373">
        <v>0</v>
      </c>
      <c r="F38" s="373">
        <v>0</v>
      </c>
      <c r="G38" s="374">
        <v>0</v>
      </c>
      <c r="H38" s="373">
        <v>0</v>
      </c>
      <c r="I38" s="373">
        <v>0</v>
      </c>
      <c r="J38" s="374">
        <v>0</v>
      </c>
      <c r="K38" s="373">
        <v>0</v>
      </c>
      <c r="L38" s="373">
        <v>0</v>
      </c>
      <c r="M38" s="374">
        <v>0</v>
      </c>
      <c r="N38" s="373">
        <v>0</v>
      </c>
      <c r="O38" s="373">
        <v>0</v>
      </c>
      <c r="P38" s="374">
        <v>0</v>
      </c>
      <c r="Q38" s="373">
        <v>0</v>
      </c>
      <c r="R38" s="373">
        <v>0</v>
      </c>
      <c r="S38" s="374">
        <v>0</v>
      </c>
      <c r="T38" s="373">
        <v>3</v>
      </c>
      <c r="U38" s="373">
        <v>6</v>
      </c>
      <c r="V38" s="374">
        <v>9</v>
      </c>
      <c r="W38" s="373">
        <v>5</v>
      </c>
      <c r="X38" s="373">
        <v>2</v>
      </c>
      <c r="Y38" s="374">
        <v>7</v>
      </c>
      <c r="Z38" s="373">
        <v>9</v>
      </c>
      <c r="AA38" s="373">
        <v>2</v>
      </c>
      <c r="AB38" s="374">
        <v>11</v>
      </c>
      <c r="AC38" s="252">
        <v>17</v>
      </c>
      <c r="AD38" s="252">
        <v>10</v>
      </c>
      <c r="AE38" s="253">
        <v>27</v>
      </c>
      <c r="AF38" s="118">
        <v>0</v>
      </c>
      <c r="AG38" s="119">
        <v>0</v>
      </c>
      <c r="AH38" s="375">
        <v>0</v>
      </c>
      <c r="AI38" s="118">
        <v>0</v>
      </c>
      <c r="AJ38" s="119">
        <v>0</v>
      </c>
      <c r="AK38" s="375">
        <v>0</v>
      </c>
      <c r="AL38" s="119">
        <v>62.96</v>
      </c>
      <c r="AM38" s="119">
        <v>37.04</v>
      </c>
      <c r="AN38" s="375">
        <v>100</v>
      </c>
      <c r="AO38" s="376">
        <v>100</v>
      </c>
    </row>
    <row r="39" spans="1:116" ht="15.75" customHeight="1">
      <c r="A39" s="436"/>
      <c r="B39" s="604"/>
      <c r="C39" s="604"/>
      <c r="D39" s="4" t="s">
        <v>137</v>
      </c>
      <c r="E39" s="373">
        <v>0</v>
      </c>
      <c r="F39" s="373">
        <v>0</v>
      </c>
      <c r="G39" s="374">
        <v>0</v>
      </c>
      <c r="H39" s="373">
        <v>0</v>
      </c>
      <c r="I39" s="373">
        <v>0</v>
      </c>
      <c r="J39" s="374">
        <v>0</v>
      </c>
      <c r="K39" s="373">
        <v>0</v>
      </c>
      <c r="L39" s="373">
        <v>0</v>
      </c>
      <c r="M39" s="374">
        <v>0</v>
      </c>
      <c r="N39" s="373">
        <v>0</v>
      </c>
      <c r="O39" s="373">
        <v>0</v>
      </c>
      <c r="P39" s="374">
        <v>0</v>
      </c>
      <c r="Q39" s="373">
        <v>0</v>
      </c>
      <c r="R39" s="373">
        <v>0</v>
      </c>
      <c r="S39" s="374">
        <v>0</v>
      </c>
      <c r="T39" s="373">
        <v>1</v>
      </c>
      <c r="U39" s="373">
        <v>0</v>
      </c>
      <c r="V39" s="374">
        <v>1</v>
      </c>
      <c r="W39" s="373">
        <v>0</v>
      </c>
      <c r="X39" s="373">
        <v>0</v>
      </c>
      <c r="Y39" s="374">
        <v>0</v>
      </c>
      <c r="Z39" s="373">
        <v>0</v>
      </c>
      <c r="AA39" s="373">
        <v>0</v>
      </c>
      <c r="AB39" s="374">
        <v>0</v>
      </c>
      <c r="AC39" s="252">
        <v>1</v>
      </c>
      <c r="AD39" s="252">
        <v>0</v>
      </c>
      <c r="AE39" s="253">
        <v>1</v>
      </c>
      <c r="AF39" s="118">
        <v>0</v>
      </c>
      <c r="AG39" s="119">
        <v>0</v>
      </c>
      <c r="AH39" s="375">
        <v>0</v>
      </c>
      <c r="AI39" s="118">
        <v>0</v>
      </c>
      <c r="AJ39" s="119">
        <v>0</v>
      </c>
      <c r="AK39" s="375">
        <v>0</v>
      </c>
      <c r="AL39" s="119">
        <v>100</v>
      </c>
      <c r="AM39" s="119">
        <v>0</v>
      </c>
      <c r="AN39" s="375">
        <v>100</v>
      </c>
      <c r="AO39" s="376">
        <v>100</v>
      </c>
    </row>
    <row r="40" spans="1:116" ht="15.75" customHeight="1">
      <c r="A40" s="436"/>
      <c r="B40" s="641"/>
      <c r="C40" s="641"/>
      <c r="D40" s="4" t="s">
        <v>138</v>
      </c>
      <c r="E40" s="373">
        <v>0</v>
      </c>
      <c r="F40" s="373">
        <v>0</v>
      </c>
      <c r="G40" s="374">
        <v>0</v>
      </c>
      <c r="H40" s="373">
        <v>0</v>
      </c>
      <c r="I40" s="373">
        <v>0</v>
      </c>
      <c r="J40" s="374">
        <v>0</v>
      </c>
      <c r="K40" s="373">
        <v>0</v>
      </c>
      <c r="L40" s="373">
        <v>0</v>
      </c>
      <c r="M40" s="374">
        <v>0</v>
      </c>
      <c r="N40" s="373">
        <v>0</v>
      </c>
      <c r="O40" s="373">
        <v>0</v>
      </c>
      <c r="P40" s="374">
        <v>0</v>
      </c>
      <c r="Q40" s="373">
        <v>0</v>
      </c>
      <c r="R40" s="373">
        <v>0</v>
      </c>
      <c r="S40" s="374">
        <v>0</v>
      </c>
      <c r="T40" s="373">
        <v>0</v>
      </c>
      <c r="U40" s="373">
        <v>1</v>
      </c>
      <c r="V40" s="374">
        <v>1</v>
      </c>
      <c r="W40" s="373">
        <v>0</v>
      </c>
      <c r="X40" s="373">
        <v>0</v>
      </c>
      <c r="Y40" s="374">
        <v>0</v>
      </c>
      <c r="Z40" s="373">
        <v>0</v>
      </c>
      <c r="AA40" s="373">
        <v>0</v>
      </c>
      <c r="AB40" s="374">
        <v>0</v>
      </c>
      <c r="AC40" s="252">
        <v>0</v>
      </c>
      <c r="AD40" s="252">
        <v>1</v>
      </c>
      <c r="AE40" s="253">
        <v>1</v>
      </c>
      <c r="AF40" s="118">
        <v>0</v>
      </c>
      <c r="AG40" s="119">
        <v>0</v>
      </c>
      <c r="AH40" s="375">
        <v>0</v>
      </c>
      <c r="AI40" s="118">
        <v>0</v>
      </c>
      <c r="AJ40" s="119">
        <v>0</v>
      </c>
      <c r="AK40" s="375">
        <v>0</v>
      </c>
      <c r="AL40" s="119">
        <v>0</v>
      </c>
      <c r="AM40" s="119">
        <v>100</v>
      </c>
      <c r="AN40" s="375">
        <v>100</v>
      </c>
      <c r="AO40" s="376">
        <v>100</v>
      </c>
    </row>
    <row r="41" spans="1:116" ht="15.75" customHeight="1">
      <c r="A41" s="436"/>
      <c r="B41" s="641"/>
      <c r="C41" s="641"/>
      <c r="D41" s="4" t="s">
        <v>142</v>
      </c>
      <c r="E41" s="373">
        <v>5</v>
      </c>
      <c r="F41" s="373">
        <v>0</v>
      </c>
      <c r="G41" s="374">
        <v>5</v>
      </c>
      <c r="H41" s="373">
        <v>0</v>
      </c>
      <c r="I41" s="373">
        <v>0</v>
      </c>
      <c r="J41" s="374">
        <v>0</v>
      </c>
      <c r="K41" s="373">
        <v>0</v>
      </c>
      <c r="L41" s="373">
        <v>0</v>
      </c>
      <c r="M41" s="374">
        <v>0</v>
      </c>
      <c r="N41" s="373">
        <v>0</v>
      </c>
      <c r="O41" s="373">
        <v>0</v>
      </c>
      <c r="P41" s="374">
        <v>0</v>
      </c>
      <c r="Q41" s="373">
        <v>0</v>
      </c>
      <c r="R41" s="373">
        <v>0</v>
      </c>
      <c r="S41" s="374">
        <v>0</v>
      </c>
      <c r="T41" s="373">
        <v>0</v>
      </c>
      <c r="U41" s="373">
        <v>0</v>
      </c>
      <c r="V41" s="374">
        <v>0</v>
      </c>
      <c r="W41" s="373">
        <v>0</v>
      </c>
      <c r="X41" s="373">
        <v>0</v>
      </c>
      <c r="Y41" s="374">
        <v>0</v>
      </c>
      <c r="Z41" s="373">
        <v>0</v>
      </c>
      <c r="AA41" s="373">
        <v>0</v>
      </c>
      <c r="AB41" s="374">
        <v>0</v>
      </c>
      <c r="AC41" s="252">
        <v>5</v>
      </c>
      <c r="AD41" s="252">
        <v>0</v>
      </c>
      <c r="AE41" s="253">
        <v>5</v>
      </c>
      <c r="AF41" s="118">
        <v>100</v>
      </c>
      <c r="AG41" s="119">
        <v>0</v>
      </c>
      <c r="AH41" s="375">
        <v>100</v>
      </c>
      <c r="AI41" s="118">
        <v>0</v>
      </c>
      <c r="AJ41" s="119">
        <v>0</v>
      </c>
      <c r="AK41" s="375">
        <v>0</v>
      </c>
      <c r="AL41" s="119">
        <v>0</v>
      </c>
      <c r="AM41" s="119">
        <v>0</v>
      </c>
      <c r="AN41" s="375">
        <v>0</v>
      </c>
      <c r="AO41" s="376">
        <v>100</v>
      </c>
    </row>
    <row r="42" spans="1:116"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</row>
    <row r="43" spans="1:116" s="154" customFormat="1">
      <c r="B43" s="507" t="s">
        <v>312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2"/>
      <c r="AG43" s="94"/>
      <c r="AH43" s="82"/>
      <c r="AI43" s="94"/>
      <c r="AJ43" s="82"/>
      <c r="AK43" s="94"/>
      <c r="AL43" s="82"/>
      <c r="AM43" s="94"/>
      <c r="AN43" s="82"/>
      <c r="AO43" s="94"/>
      <c r="AP43" s="82"/>
      <c r="AQ43" s="94"/>
      <c r="AR43" s="148"/>
      <c r="AS43" s="94"/>
      <c r="AT43" s="94"/>
      <c r="AU43" s="94"/>
      <c r="AV43" s="82"/>
      <c r="AW43" s="94"/>
      <c r="AX43" s="94"/>
      <c r="AY43" s="94"/>
      <c r="AZ43" s="94"/>
      <c r="BA43" s="94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94"/>
      <c r="BM43" s="148"/>
      <c r="BN43" s="148"/>
      <c r="BO43" s="148"/>
      <c r="BP43" s="148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3"/>
      <c r="DI43" s="93"/>
      <c r="DJ43" s="93"/>
      <c r="DK43" s="93"/>
      <c r="DL43" s="93"/>
    </row>
    <row r="44" spans="1:116" s="154" customFormat="1">
      <c r="B44" s="85" t="s">
        <v>82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154" customFormat="1" ht="30" customHeight="1">
      <c r="B45" s="554" t="s">
        <v>143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1:116" s="154" customFormat="1" ht="34.15" customHeight="1">
      <c r="B46" s="554" t="s">
        <v>320</v>
      </c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155" customFormat="1" ht="19.899999999999999" customHeight="1">
      <c r="B47" s="593" t="s">
        <v>144</v>
      </c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</row>
    <row r="48" spans="1:116" ht="16.5">
      <c r="B48" s="468" t="s">
        <v>306</v>
      </c>
    </row>
    <row r="49" spans="2:2" ht="16.5">
      <c r="B49" s="468" t="s">
        <v>307</v>
      </c>
    </row>
    <row r="50" spans="2:2" ht="16.5">
      <c r="B50" s="468" t="s">
        <v>317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4"/>
  <sheetViews>
    <sheetView showGridLines="0" showRuler="0" zoomScaleNormal="100" workbookViewId="0"/>
  </sheetViews>
  <sheetFormatPr defaultColWidth="0" defaultRowHeight="0" customHeight="1" zeroHeight="1"/>
  <cols>
    <col min="1" max="1" width="2.7109375" style="60" customWidth="1"/>
    <col min="2" max="2" width="15.5703125" style="60" customWidth="1"/>
    <col min="3" max="3" width="33.28515625" style="60" customWidth="1"/>
    <col min="4" max="10" width="7.7109375" style="60" customWidth="1"/>
    <col min="11" max="11" width="8.5703125" style="60" customWidth="1"/>
    <col min="12" max="12" width="8.42578125" style="60" customWidth="1"/>
    <col min="13" max="13" width="10.5703125" style="60" customWidth="1"/>
    <col min="14" max="14" width="2.28515625" style="60" customWidth="1"/>
    <col min="15" max="16384" width="8.28515625" style="60" hidden="1"/>
  </cols>
  <sheetData>
    <row r="1" spans="2:17" s="52" customFormat="1" ht="18" customHeight="1">
      <c r="B1" s="17" t="s">
        <v>5</v>
      </c>
      <c r="C1" s="50"/>
      <c r="D1" s="50"/>
      <c r="E1" s="50"/>
      <c r="F1" s="50"/>
      <c r="G1" s="50"/>
      <c r="H1" s="50"/>
      <c r="I1" s="50"/>
      <c r="J1" s="50"/>
      <c r="K1" s="50"/>
      <c r="L1" s="51"/>
      <c r="M1" s="50"/>
      <c r="N1" s="50"/>
      <c r="O1" s="50"/>
      <c r="P1" s="50"/>
      <c r="Q1" s="50"/>
    </row>
    <row r="2" spans="2:17" s="52" customFormat="1" ht="3.75" customHeight="1">
      <c r="B2" s="53"/>
      <c r="C2" s="53"/>
      <c r="D2" s="53"/>
      <c r="E2" s="53"/>
      <c r="F2" s="53"/>
      <c r="G2" s="53"/>
      <c r="H2" s="53"/>
      <c r="I2" s="53"/>
      <c r="J2" s="54"/>
      <c r="K2" s="54"/>
      <c r="L2" s="55"/>
      <c r="M2" s="54"/>
      <c r="N2" s="56"/>
      <c r="O2" s="56"/>
      <c r="P2" s="56"/>
      <c r="Q2" s="56"/>
    </row>
    <row r="3" spans="2:17" s="52" customFormat="1" ht="15.75" customHeight="1">
      <c r="B3" s="57" t="s">
        <v>46</v>
      </c>
      <c r="C3" s="53"/>
      <c r="D3" s="53"/>
      <c r="E3" s="53"/>
      <c r="F3" s="53"/>
      <c r="G3" s="53"/>
      <c r="H3" s="53"/>
      <c r="I3" s="53"/>
      <c r="J3" s="58"/>
      <c r="K3" s="58"/>
      <c r="L3" s="59"/>
      <c r="M3" s="58"/>
      <c r="N3" s="50"/>
      <c r="O3" s="50"/>
      <c r="P3" s="50"/>
      <c r="Q3" s="50"/>
    </row>
    <row r="4" spans="2:17" ht="4.5" customHeight="1"/>
    <row r="5" spans="2:17" ht="15" customHeight="1">
      <c r="B5" s="550" t="s">
        <v>47</v>
      </c>
      <c r="C5" s="550"/>
      <c r="D5" s="550"/>
      <c r="E5" s="550"/>
      <c r="F5" s="550"/>
      <c r="G5" s="550"/>
      <c r="H5" s="550"/>
      <c r="I5" s="550"/>
      <c r="J5" s="550"/>
      <c r="K5" s="550"/>
      <c r="L5" s="550"/>
      <c r="M5" s="550"/>
    </row>
    <row r="6" spans="2:17" ht="15">
      <c r="B6" s="550"/>
      <c r="C6" s="550"/>
      <c r="D6" s="550"/>
      <c r="E6" s="550"/>
      <c r="F6" s="550"/>
      <c r="G6" s="550"/>
      <c r="H6" s="550"/>
      <c r="I6" s="550"/>
      <c r="J6" s="550"/>
      <c r="K6" s="550"/>
      <c r="L6" s="550"/>
      <c r="M6" s="550"/>
      <c r="O6" s="25"/>
    </row>
    <row r="7" spans="2:17" ht="24.75" customHeight="1">
      <c r="B7" s="550"/>
      <c r="C7" s="550"/>
      <c r="D7" s="550"/>
      <c r="E7" s="550"/>
      <c r="F7" s="550"/>
      <c r="G7" s="550"/>
      <c r="H7" s="550"/>
      <c r="I7" s="550"/>
      <c r="J7" s="550"/>
      <c r="K7" s="550"/>
      <c r="L7" s="550"/>
      <c r="M7" s="550"/>
    </row>
    <row r="8" spans="2:17" ht="15" customHeight="1">
      <c r="B8" s="551" t="s">
        <v>298</v>
      </c>
      <c r="C8" s="551"/>
      <c r="D8" s="551"/>
      <c r="E8" s="551"/>
      <c r="F8" s="551"/>
      <c r="G8" s="551"/>
      <c r="H8" s="551"/>
      <c r="I8" s="551"/>
      <c r="J8" s="551"/>
      <c r="K8" s="551"/>
      <c r="L8" s="551"/>
      <c r="M8" s="551"/>
    </row>
    <row r="9" spans="2:17" ht="12" customHeight="1">
      <c r="B9" s="551"/>
      <c r="C9" s="551"/>
      <c r="D9" s="551"/>
      <c r="E9" s="551"/>
      <c r="F9" s="551"/>
      <c r="G9" s="551"/>
      <c r="H9" s="551"/>
      <c r="I9" s="551"/>
      <c r="J9" s="551"/>
      <c r="K9" s="551"/>
      <c r="L9" s="551"/>
      <c r="M9" s="551"/>
    </row>
    <row r="10" spans="2:17" ht="15">
      <c r="B10" s="551"/>
      <c r="C10" s="551"/>
      <c r="D10" s="551"/>
      <c r="E10" s="551"/>
      <c r="F10" s="551"/>
      <c r="G10" s="551"/>
      <c r="H10" s="551"/>
      <c r="I10" s="551"/>
      <c r="J10" s="551"/>
      <c r="K10" s="551"/>
      <c r="L10" s="551"/>
      <c r="M10" s="551"/>
    </row>
    <row r="11" spans="2:17" ht="15" customHeight="1">
      <c r="B11" s="551" t="s">
        <v>299</v>
      </c>
      <c r="C11" s="551"/>
      <c r="D11" s="551"/>
      <c r="E11" s="551"/>
      <c r="F11" s="551"/>
      <c r="G11" s="551"/>
      <c r="H11" s="551"/>
      <c r="I11" s="551"/>
      <c r="J11" s="551"/>
      <c r="K11" s="551"/>
      <c r="L11" s="551"/>
      <c r="M11" s="551"/>
    </row>
    <row r="12" spans="2:17" ht="15">
      <c r="B12" s="551"/>
      <c r="C12" s="551"/>
      <c r="D12" s="551"/>
      <c r="E12" s="551"/>
      <c r="F12" s="551"/>
      <c r="G12" s="551"/>
      <c r="H12" s="551"/>
      <c r="I12" s="551"/>
      <c r="J12" s="551"/>
      <c r="K12" s="551"/>
      <c r="L12" s="551"/>
      <c r="M12" s="551"/>
    </row>
    <row r="13" spans="2:17" ht="4.5" customHeight="1">
      <c r="C13" s="540"/>
      <c r="D13" s="540"/>
      <c r="E13" s="540"/>
      <c r="F13" s="540"/>
      <c r="G13" s="540"/>
      <c r="H13" s="540"/>
      <c r="I13" s="540"/>
      <c r="J13" s="540"/>
      <c r="K13" s="540"/>
      <c r="L13" s="540"/>
      <c r="M13" s="540"/>
    </row>
    <row r="14" spans="2:17" ht="30" customHeight="1">
      <c r="B14" s="551" t="s">
        <v>48</v>
      </c>
      <c r="C14" s="551"/>
      <c r="D14" s="551"/>
      <c r="E14" s="551"/>
      <c r="F14" s="551"/>
      <c r="G14" s="551"/>
      <c r="H14" s="551"/>
      <c r="I14" s="551"/>
      <c r="J14" s="551"/>
      <c r="K14" s="551"/>
      <c r="L14" s="551"/>
      <c r="M14" s="551"/>
    </row>
    <row r="15" spans="2:17" ht="8.1" customHeight="1">
      <c r="B15" s="540"/>
      <c r="C15" s="540"/>
      <c r="D15" s="540"/>
      <c r="E15" s="540"/>
      <c r="F15" s="540"/>
      <c r="G15" s="540"/>
      <c r="H15" s="540"/>
      <c r="I15" s="540"/>
      <c r="J15" s="540"/>
      <c r="K15" s="540"/>
      <c r="L15" s="540"/>
      <c r="M15" s="540"/>
    </row>
    <row r="16" spans="2:17" ht="15" customHeight="1">
      <c r="B16" s="551" t="s">
        <v>300</v>
      </c>
      <c r="C16" s="551"/>
      <c r="D16" s="551"/>
      <c r="E16" s="551"/>
      <c r="F16" s="551"/>
      <c r="G16" s="551"/>
      <c r="H16" s="551"/>
      <c r="I16" s="551"/>
      <c r="J16" s="551"/>
      <c r="K16" s="551"/>
      <c r="L16" s="551"/>
      <c r="M16" s="551"/>
    </row>
    <row r="17" spans="2:13" ht="19.5" customHeight="1">
      <c r="B17" s="551"/>
      <c r="C17" s="551"/>
      <c r="D17" s="551"/>
      <c r="E17" s="551"/>
      <c r="F17" s="551"/>
      <c r="G17" s="551"/>
      <c r="H17" s="551"/>
      <c r="I17" s="551"/>
      <c r="J17" s="551"/>
      <c r="K17" s="551"/>
      <c r="L17" s="551"/>
      <c r="M17" s="551"/>
    </row>
    <row r="18" spans="2:13" ht="20.45" customHeight="1">
      <c r="B18" s="551"/>
      <c r="C18" s="551"/>
      <c r="D18" s="551"/>
      <c r="E18" s="551"/>
      <c r="F18" s="551"/>
      <c r="G18" s="551"/>
      <c r="H18" s="551"/>
      <c r="I18" s="551"/>
      <c r="J18" s="551"/>
      <c r="K18" s="551"/>
      <c r="L18" s="551"/>
      <c r="M18" s="551"/>
    </row>
    <row r="19" spans="2:13" ht="15" customHeight="1">
      <c r="B19" s="551" t="s">
        <v>301</v>
      </c>
      <c r="C19" s="551"/>
      <c r="D19" s="551"/>
      <c r="E19" s="551"/>
      <c r="F19" s="551"/>
      <c r="G19" s="551"/>
      <c r="H19" s="551"/>
      <c r="I19" s="551"/>
      <c r="J19" s="551"/>
      <c r="K19" s="551"/>
      <c r="L19" s="551"/>
      <c r="M19" s="551"/>
    </row>
    <row r="20" spans="2:13" ht="18.75" customHeight="1">
      <c r="B20" s="551"/>
      <c r="C20" s="551"/>
      <c r="D20" s="551"/>
      <c r="E20" s="551"/>
      <c r="F20" s="551"/>
      <c r="G20" s="551"/>
      <c r="H20" s="551"/>
      <c r="I20" s="551"/>
      <c r="J20" s="551"/>
      <c r="K20" s="551"/>
      <c r="L20" s="551"/>
      <c r="M20" s="551"/>
    </row>
    <row r="21" spans="2:13" ht="8.1" customHeight="1">
      <c r="B21" s="471"/>
      <c r="C21" s="471"/>
      <c r="D21" s="471"/>
      <c r="E21" s="471"/>
      <c r="F21" s="471"/>
      <c r="G21" s="471"/>
      <c r="H21" s="471"/>
      <c r="I21" s="471"/>
      <c r="J21" s="471"/>
      <c r="K21" s="471"/>
      <c r="L21" s="471"/>
      <c r="M21" s="471"/>
    </row>
    <row r="22" spans="2:13" ht="15">
      <c r="B22" s="551" t="s">
        <v>302</v>
      </c>
      <c r="C22" s="551"/>
      <c r="D22" s="551"/>
      <c r="E22" s="551"/>
      <c r="F22" s="551"/>
      <c r="G22" s="551"/>
      <c r="H22" s="551"/>
      <c r="I22" s="551"/>
      <c r="J22" s="551"/>
      <c r="K22" s="551"/>
      <c r="L22" s="551"/>
      <c r="M22" s="551"/>
    </row>
    <row r="23" spans="2:13" ht="39.75" customHeight="1">
      <c r="B23" s="551"/>
      <c r="C23" s="551"/>
      <c r="D23" s="551"/>
      <c r="E23" s="551"/>
      <c r="F23" s="551"/>
      <c r="G23" s="551"/>
      <c r="H23" s="551"/>
      <c r="I23" s="551"/>
      <c r="J23" s="551"/>
      <c r="K23" s="551"/>
      <c r="L23" s="551"/>
      <c r="M23" s="551"/>
    </row>
    <row r="24" spans="2:13" ht="15">
      <c r="B24" s="551"/>
      <c r="C24" s="551"/>
      <c r="D24" s="551"/>
      <c r="E24" s="551"/>
      <c r="F24" s="551"/>
      <c r="G24" s="551"/>
      <c r="H24" s="551"/>
      <c r="I24" s="551"/>
      <c r="J24" s="551"/>
      <c r="K24" s="551"/>
      <c r="L24" s="551"/>
      <c r="M24" s="551"/>
    </row>
    <row r="25" spans="2:13" ht="9.9499999999999993" customHeight="1">
      <c r="C25" s="540"/>
      <c r="D25" s="540"/>
      <c r="E25" s="540"/>
      <c r="F25" s="540"/>
      <c r="G25" s="540"/>
      <c r="H25" s="540"/>
      <c r="I25" s="540"/>
      <c r="J25" s="540"/>
      <c r="K25" s="540"/>
      <c r="L25" s="540"/>
      <c r="M25" s="540"/>
    </row>
    <row r="26" spans="2:13" ht="26.25" customHeight="1">
      <c r="B26" s="551" t="s">
        <v>303</v>
      </c>
      <c r="C26" s="551"/>
      <c r="D26" s="551"/>
      <c r="E26" s="551"/>
      <c r="F26" s="551"/>
      <c r="G26" s="551"/>
      <c r="H26" s="551"/>
      <c r="I26" s="551"/>
      <c r="J26" s="551"/>
      <c r="K26" s="551"/>
      <c r="L26" s="551"/>
      <c r="M26" s="551"/>
    </row>
    <row r="27" spans="2:13" ht="30" customHeight="1">
      <c r="B27" s="551"/>
      <c r="C27" s="551"/>
      <c r="D27" s="551"/>
      <c r="E27" s="551"/>
      <c r="F27" s="551"/>
      <c r="G27" s="551"/>
      <c r="H27" s="551"/>
      <c r="I27" s="551"/>
      <c r="J27" s="551"/>
      <c r="K27" s="551"/>
      <c r="L27" s="551"/>
      <c r="M27" s="551"/>
    </row>
    <row r="28" spans="2:13" ht="19.5" customHeight="1">
      <c r="B28" s="551"/>
      <c r="C28" s="551"/>
      <c r="D28" s="551"/>
      <c r="E28" s="551"/>
      <c r="F28" s="551"/>
      <c r="G28" s="551"/>
      <c r="H28" s="551"/>
      <c r="I28" s="551"/>
      <c r="J28" s="551"/>
      <c r="K28" s="551"/>
      <c r="L28" s="551"/>
      <c r="M28" s="551"/>
    </row>
    <row r="29" spans="2:13" ht="8.1" customHeight="1">
      <c r="B29" s="551"/>
      <c r="C29" s="551"/>
      <c r="D29" s="551"/>
      <c r="E29" s="551"/>
      <c r="F29" s="551"/>
      <c r="G29" s="551"/>
      <c r="H29" s="551"/>
      <c r="I29" s="551"/>
      <c r="J29" s="551"/>
      <c r="K29" s="551"/>
      <c r="L29" s="551"/>
      <c r="M29" s="551"/>
    </row>
    <row r="30" spans="2:13" ht="123" customHeight="1">
      <c r="B30" s="551" t="s">
        <v>342</v>
      </c>
      <c r="C30" s="551"/>
      <c r="D30" s="551"/>
      <c r="E30" s="551"/>
      <c r="F30" s="551"/>
      <c r="G30" s="551"/>
      <c r="H30" s="551"/>
      <c r="I30" s="551"/>
      <c r="J30" s="551"/>
      <c r="K30" s="551"/>
      <c r="L30" s="551"/>
      <c r="M30" s="551"/>
    </row>
    <row r="31" spans="2:13" ht="8.1" customHeight="1">
      <c r="B31" s="541"/>
      <c r="C31" s="541"/>
      <c r="D31" s="541"/>
      <c r="E31" s="541"/>
      <c r="F31" s="541"/>
      <c r="G31" s="541"/>
      <c r="H31" s="541"/>
      <c r="I31" s="541"/>
      <c r="J31" s="541"/>
      <c r="K31" s="541"/>
      <c r="L31" s="541"/>
      <c r="M31" s="541"/>
    </row>
    <row r="32" spans="2:13" ht="13.5" customHeight="1">
      <c r="B32" s="553" t="s">
        <v>304</v>
      </c>
      <c r="C32" s="553"/>
      <c r="D32" s="553"/>
      <c r="E32" s="553"/>
      <c r="F32" s="553"/>
      <c r="G32" s="553"/>
      <c r="H32" s="553"/>
      <c r="I32" s="553"/>
      <c r="J32" s="553"/>
      <c r="K32" s="553"/>
      <c r="L32" s="553"/>
      <c r="M32" s="553"/>
    </row>
    <row r="33" spans="2:13" ht="15">
      <c r="B33" s="553"/>
      <c r="C33" s="553"/>
      <c r="D33" s="553"/>
      <c r="E33" s="553"/>
      <c r="F33" s="553"/>
      <c r="G33" s="553"/>
      <c r="H33" s="553"/>
      <c r="I33" s="553"/>
      <c r="J33" s="553"/>
      <c r="K33" s="553"/>
      <c r="L33" s="553"/>
      <c r="M33" s="553"/>
    </row>
    <row r="34" spans="2:13" ht="21.75" customHeight="1">
      <c r="B34" s="553"/>
      <c r="C34" s="553"/>
      <c r="D34" s="553"/>
      <c r="E34" s="553"/>
      <c r="F34" s="553"/>
      <c r="G34" s="553"/>
      <c r="H34" s="553"/>
      <c r="I34" s="553"/>
      <c r="J34" s="553"/>
      <c r="K34" s="553"/>
      <c r="L34" s="553"/>
      <c r="M34" s="553"/>
    </row>
    <row r="35" spans="2:13" ht="57.75" customHeight="1">
      <c r="B35" s="553"/>
      <c r="C35" s="553"/>
      <c r="D35" s="553"/>
      <c r="E35" s="553"/>
      <c r="F35" s="553"/>
      <c r="G35" s="553"/>
      <c r="H35" s="553"/>
      <c r="I35" s="553"/>
      <c r="J35" s="553"/>
      <c r="K35" s="553"/>
      <c r="L35" s="553"/>
      <c r="M35" s="553"/>
    </row>
    <row r="36" spans="2:13" ht="8.1" customHeight="1">
      <c r="B36" s="542"/>
      <c r="C36" s="542"/>
      <c r="D36" s="542"/>
      <c r="E36" s="542"/>
      <c r="F36" s="542"/>
      <c r="G36" s="542"/>
      <c r="H36" s="542"/>
      <c r="I36" s="542"/>
      <c r="J36" s="542"/>
      <c r="K36" s="542"/>
      <c r="L36" s="542"/>
      <c r="M36" s="542"/>
    </row>
    <row r="37" spans="2:13" ht="34.9" customHeight="1">
      <c r="B37" s="553" t="s">
        <v>305</v>
      </c>
      <c r="C37" s="553"/>
      <c r="D37" s="553"/>
      <c r="E37" s="553"/>
      <c r="F37" s="553"/>
      <c r="G37" s="553"/>
      <c r="H37" s="553"/>
      <c r="I37" s="553"/>
      <c r="J37" s="553"/>
      <c r="K37" s="553"/>
      <c r="L37" s="553"/>
      <c r="M37" s="553"/>
    </row>
    <row r="38" spans="2:13" ht="24.75" customHeight="1">
      <c r="B38" s="553"/>
      <c r="C38" s="553"/>
      <c r="D38" s="553"/>
      <c r="E38" s="553"/>
      <c r="F38" s="553"/>
      <c r="G38" s="553"/>
      <c r="H38" s="553"/>
      <c r="I38" s="553"/>
      <c r="J38" s="553"/>
      <c r="K38" s="553"/>
      <c r="L38" s="553"/>
      <c r="M38" s="553"/>
    </row>
    <row r="39" spans="2:13" ht="54" customHeight="1">
      <c r="B39" s="553"/>
      <c r="C39" s="553"/>
      <c r="D39" s="553"/>
      <c r="E39" s="553"/>
      <c r="F39" s="553"/>
      <c r="G39" s="553"/>
      <c r="H39" s="553"/>
      <c r="I39" s="553"/>
      <c r="J39" s="553"/>
      <c r="K39" s="553"/>
      <c r="L39" s="553"/>
      <c r="M39" s="553"/>
    </row>
    <row r="40" spans="2:13" ht="24" customHeight="1">
      <c r="B40" s="539"/>
      <c r="C40" s="539"/>
      <c r="D40" s="539"/>
      <c r="E40" s="539"/>
      <c r="F40" s="539"/>
      <c r="G40" s="539"/>
      <c r="H40" s="539"/>
      <c r="I40" s="539"/>
      <c r="J40" s="539"/>
      <c r="K40" s="539"/>
      <c r="L40" s="539"/>
      <c r="M40" s="539"/>
    </row>
    <row r="41" spans="2:13" ht="15" hidden="1" customHeight="1">
      <c r="B41" s="470"/>
      <c r="C41" s="470"/>
      <c r="D41" s="470"/>
      <c r="E41" s="470"/>
      <c r="F41" s="470"/>
      <c r="G41" s="470"/>
      <c r="H41" s="470"/>
      <c r="I41" s="470"/>
      <c r="J41" s="470"/>
      <c r="K41" s="470"/>
      <c r="L41" s="470"/>
      <c r="M41" s="470"/>
    </row>
    <row r="42" spans="2:13" ht="15" hidden="1" customHeight="1">
      <c r="B42" s="470"/>
      <c r="C42" s="470"/>
      <c r="D42" s="470"/>
      <c r="E42" s="470"/>
      <c r="F42" s="470"/>
      <c r="G42" s="470"/>
      <c r="H42" s="470"/>
      <c r="I42" s="470"/>
      <c r="J42" s="470"/>
      <c r="K42" s="470"/>
      <c r="L42" s="470"/>
      <c r="M42" s="470"/>
    </row>
    <row r="43" spans="2:13" ht="15" hidden="1" customHeight="1">
      <c r="B43" s="470"/>
      <c r="C43" s="470"/>
      <c r="D43" s="470"/>
      <c r="E43" s="470"/>
      <c r="F43" s="470"/>
      <c r="G43" s="470"/>
      <c r="H43" s="470"/>
      <c r="I43" s="470"/>
      <c r="J43" s="470"/>
      <c r="K43" s="470"/>
      <c r="L43" s="470"/>
      <c r="M43" s="470"/>
    </row>
    <row r="44" spans="2:13" ht="15" hidden="1" customHeight="1">
      <c r="B44" s="552" t="s">
        <v>305</v>
      </c>
      <c r="C44" s="552"/>
      <c r="D44" s="552"/>
      <c r="E44" s="552"/>
      <c r="F44" s="552"/>
      <c r="G44" s="552"/>
      <c r="H44" s="552"/>
      <c r="I44" s="552"/>
      <c r="J44" s="552"/>
      <c r="K44" s="552"/>
      <c r="L44" s="552"/>
      <c r="M44" s="552"/>
    </row>
    <row r="45" spans="2:13" ht="15" hidden="1" customHeight="1">
      <c r="B45" s="552"/>
      <c r="C45" s="552"/>
      <c r="D45" s="552"/>
      <c r="E45" s="552"/>
      <c r="F45" s="552"/>
      <c r="G45" s="552"/>
      <c r="H45" s="552"/>
      <c r="I45" s="552"/>
      <c r="J45" s="552"/>
      <c r="K45" s="552"/>
      <c r="L45" s="552"/>
      <c r="M45" s="552"/>
    </row>
    <row r="46" spans="2:13" ht="15" hidden="1" customHeight="1">
      <c r="B46" s="552"/>
      <c r="C46" s="552"/>
      <c r="D46" s="552"/>
      <c r="E46" s="552"/>
      <c r="F46" s="552"/>
      <c r="G46" s="552"/>
      <c r="H46" s="552"/>
      <c r="I46" s="552"/>
      <c r="J46" s="552"/>
      <c r="K46" s="552"/>
      <c r="L46" s="552"/>
      <c r="M46" s="552"/>
    </row>
    <row r="47" spans="2:13" ht="15" hidden="1" customHeight="1">
      <c r="B47" s="470"/>
      <c r="C47" s="470"/>
      <c r="D47" s="470"/>
      <c r="E47" s="470"/>
      <c r="F47" s="470"/>
      <c r="G47" s="470"/>
      <c r="H47" s="470"/>
      <c r="I47" s="470"/>
      <c r="J47" s="470"/>
      <c r="K47" s="470"/>
      <c r="L47" s="470"/>
      <c r="M47" s="470"/>
    </row>
    <row r="48" spans="2:13" ht="15" hidden="1"/>
    <row r="49" ht="15" hidden="1"/>
    <row r="50" ht="15" hidden="1"/>
    <row r="51" ht="15" hidden="1"/>
    <row r="52" ht="15" hidden="1"/>
    <row r="53" ht="15" hidden="1"/>
    <row r="54" ht="0" hidden="1" customHeight="1"/>
  </sheetData>
  <sheetProtection algorithmName="SHA-512" hashValue="Mf1oF3rLaTSLTpuo0/yzdLmAHbwukO6Tx/c7UjyaI4Mp1S3zpbQUir7LhtZPxHzIbRSeAvudfXqlR6xX8ypdgw==" saltValue="8rE9/okTjV0QsJvgzuI2EA==" spinCount="100000" sheet="1" objects="1" scenarios="1"/>
  <mergeCells count="13">
    <mergeCell ref="B19:M20"/>
    <mergeCell ref="B44:M46"/>
    <mergeCell ref="B22:M24"/>
    <mergeCell ref="B29:M29"/>
    <mergeCell ref="B30:M30"/>
    <mergeCell ref="B32:M35"/>
    <mergeCell ref="B37:M39"/>
    <mergeCell ref="B26:M28"/>
    <mergeCell ref="B5:M7"/>
    <mergeCell ref="B8:M10"/>
    <mergeCell ref="B11:M12"/>
    <mergeCell ref="B16:M18"/>
    <mergeCell ref="B14:M14"/>
  </mergeCells>
  <hyperlinks>
    <hyperlink ref="B1" location="Indice!A1" display="Voltar ao Índice"/>
  </hyperlinks>
  <pageMargins left="0.7" right="0.7" top="0.75" bottom="0.75" header="0.3" footer="0.3"/>
  <pageSetup paperSize="9" orientation="landscape" r:id="rId1"/>
  <headerFooter>
    <oddHeader>&amp;C&amp;"Trebuchet MS,Negrito"&amp;11&amp;K9E1B32NOTAS</oddHead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441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1"/>
      <c r="B1" s="98" t="s">
        <v>5</v>
      </c>
      <c r="C1" s="99"/>
    </row>
    <row r="2" spans="1:41" ht="16.5">
      <c r="A2" s="436"/>
      <c r="B2" s="68" t="s">
        <v>159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36"/>
      <c r="B3" s="68" t="s">
        <v>177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36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36"/>
      <c r="B5" s="4"/>
      <c r="C5" s="4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</row>
    <row r="6" spans="1:41" ht="16.5">
      <c r="A6" s="437"/>
      <c r="B6" s="4"/>
      <c r="C6" s="4"/>
      <c r="E6" s="625">
        <v>42004</v>
      </c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  <c r="AL6" s="625"/>
      <c r="AM6" s="625"/>
      <c r="AN6" s="625"/>
      <c r="AO6" s="625"/>
    </row>
    <row r="7" spans="1:41" s="101" customFormat="1" ht="18" customHeight="1">
      <c r="A7" s="438"/>
      <c r="B7" s="361" t="s">
        <v>49</v>
      </c>
      <c r="C7" s="360"/>
      <c r="E7" s="629" t="s">
        <v>109</v>
      </c>
      <c r="F7" s="629"/>
      <c r="G7" s="629"/>
      <c r="H7" s="629"/>
      <c r="I7" s="629"/>
      <c r="J7" s="630"/>
      <c r="K7" s="628" t="s">
        <v>161</v>
      </c>
      <c r="L7" s="629"/>
      <c r="M7" s="629"/>
      <c r="N7" s="629"/>
      <c r="O7" s="629"/>
      <c r="P7" s="630"/>
      <c r="Q7" s="628" t="s">
        <v>111</v>
      </c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30"/>
      <c r="AC7" s="607" t="s">
        <v>69</v>
      </c>
      <c r="AD7" s="608"/>
      <c r="AE7" s="609"/>
      <c r="AF7" s="626" t="s">
        <v>162</v>
      </c>
      <c r="AG7" s="627"/>
      <c r="AH7" s="627"/>
      <c r="AI7" s="627"/>
      <c r="AJ7" s="627"/>
      <c r="AK7" s="627"/>
      <c r="AL7" s="627"/>
      <c r="AM7" s="627"/>
      <c r="AN7" s="627"/>
      <c r="AO7" s="627"/>
    </row>
    <row r="8" spans="1:41" s="101" customFormat="1" ht="29.25" customHeight="1">
      <c r="A8" s="438"/>
      <c r="B8" s="360"/>
      <c r="C8" s="360"/>
      <c r="D8" s="361"/>
      <c r="E8" s="636" t="s">
        <v>163</v>
      </c>
      <c r="F8" s="636"/>
      <c r="G8" s="636"/>
      <c r="H8" s="635" t="s">
        <v>164</v>
      </c>
      <c r="I8" s="636"/>
      <c r="J8" s="637"/>
      <c r="K8" s="636" t="s">
        <v>165</v>
      </c>
      <c r="L8" s="636"/>
      <c r="M8" s="636"/>
      <c r="N8" s="635" t="s">
        <v>166</v>
      </c>
      <c r="O8" s="636"/>
      <c r="P8" s="637"/>
      <c r="Q8" s="638" t="s">
        <v>167</v>
      </c>
      <c r="R8" s="638"/>
      <c r="S8" s="638"/>
      <c r="T8" s="635" t="s">
        <v>168</v>
      </c>
      <c r="U8" s="636"/>
      <c r="V8" s="637"/>
      <c r="W8" s="638" t="s">
        <v>169</v>
      </c>
      <c r="X8" s="638"/>
      <c r="Y8" s="638"/>
      <c r="Z8" s="635" t="s">
        <v>170</v>
      </c>
      <c r="AA8" s="636"/>
      <c r="AB8" s="637"/>
      <c r="AC8" s="610"/>
      <c r="AD8" s="611"/>
      <c r="AE8" s="612"/>
      <c r="AF8" s="639" t="s">
        <v>109</v>
      </c>
      <c r="AG8" s="640"/>
      <c r="AH8" s="640"/>
      <c r="AI8" s="614" t="s">
        <v>161</v>
      </c>
      <c r="AJ8" s="615"/>
      <c r="AK8" s="616"/>
      <c r="AL8" s="642" t="s">
        <v>171</v>
      </c>
      <c r="AM8" s="642"/>
      <c r="AN8" s="643"/>
      <c r="AO8" s="620" t="s">
        <v>69</v>
      </c>
    </row>
    <row r="9" spans="1:41" s="101" customFormat="1" ht="16.5">
      <c r="A9" s="439"/>
      <c r="B9" s="634" t="s">
        <v>274</v>
      </c>
      <c r="C9" s="634"/>
      <c r="D9" s="362" t="s">
        <v>127</v>
      </c>
      <c r="E9" s="363" t="s">
        <v>67</v>
      </c>
      <c r="F9" s="364" t="s">
        <v>68</v>
      </c>
      <c r="G9" s="365" t="s">
        <v>128</v>
      </c>
      <c r="H9" s="364" t="s">
        <v>67</v>
      </c>
      <c r="I9" s="364" t="s">
        <v>68</v>
      </c>
      <c r="J9" s="364" t="s">
        <v>128</v>
      </c>
      <c r="K9" s="363" t="s">
        <v>67</v>
      </c>
      <c r="L9" s="364" t="s">
        <v>68</v>
      </c>
      <c r="M9" s="365" t="s">
        <v>128</v>
      </c>
      <c r="N9" s="364" t="s">
        <v>67</v>
      </c>
      <c r="O9" s="364" t="s">
        <v>68</v>
      </c>
      <c r="P9" s="364" t="s">
        <v>128</v>
      </c>
      <c r="Q9" s="363" t="s">
        <v>67</v>
      </c>
      <c r="R9" s="364" t="s">
        <v>68</v>
      </c>
      <c r="S9" s="365" t="s">
        <v>128</v>
      </c>
      <c r="T9" s="364" t="s">
        <v>67</v>
      </c>
      <c r="U9" s="364" t="s">
        <v>68</v>
      </c>
      <c r="V9" s="364" t="s">
        <v>128</v>
      </c>
      <c r="W9" s="363" t="s">
        <v>67</v>
      </c>
      <c r="X9" s="364" t="s">
        <v>68</v>
      </c>
      <c r="Y9" s="365" t="s">
        <v>128</v>
      </c>
      <c r="Z9" s="364" t="s">
        <v>67</v>
      </c>
      <c r="AA9" s="364" t="s">
        <v>68</v>
      </c>
      <c r="AB9" s="364" t="s">
        <v>128</v>
      </c>
      <c r="AC9" s="513" t="s">
        <v>67</v>
      </c>
      <c r="AD9" s="513" t="s">
        <v>68</v>
      </c>
      <c r="AE9" s="513" t="s">
        <v>128</v>
      </c>
      <c r="AF9" s="364" t="s">
        <v>67</v>
      </c>
      <c r="AG9" s="364" t="s">
        <v>68</v>
      </c>
      <c r="AH9" s="365" t="s">
        <v>128</v>
      </c>
      <c r="AI9" s="364" t="s">
        <v>67</v>
      </c>
      <c r="AJ9" s="364" t="s">
        <v>68</v>
      </c>
      <c r="AK9" s="364" t="s">
        <v>128</v>
      </c>
      <c r="AL9" s="363" t="s">
        <v>67</v>
      </c>
      <c r="AM9" s="364" t="s">
        <v>68</v>
      </c>
      <c r="AN9" s="364" t="s">
        <v>128</v>
      </c>
      <c r="AO9" s="644"/>
    </row>
    <row r="10" spans="1:41" ht="15.75" customHeight="1">
      <c r="A10" s="440"/>
      <c r="B10" s="632" t="s">
        <v>189</v>
      </c>
      <c r="C10" s="632"/>
      <c r="D10" s="454" t="s">
        <v>69</v>
      </c>
      <c r="E10" s="367">
        <v>3168</v>
      </c>
      <c r="F10" s="367">
        <v>718</v>
      </c>
      <c r="G10" s="368">
        <v>3886</v>
      </c>
      <c r="H10" s="367">
        <v>4358</v>
      </c>
      <c r="I10" s="367">
        <v>888</v>
      </c>
      <c r="J10" s="368">
        <v>5246</v>
      </c>
      <c r="K10" s="367">
        <v>2850</v>
      </c>
      <c r="L10" s="367">
        <v>1519</v>
      </c>
      <c r="M10" s="368">
        <v>4369</v>
      </c>
      <c r="N10" s="367">
        <v>6849</v>
      </c>
      <c r="O10" s="367">
        <v>4215</v>
      </c>
      <c r="P10" s="368">
        <v>11064</v>
      </c>
      <c r="Q10" s="367">
        <v>827</v>
      </c>
      <c r="R10" s="367">
        <v>1009</v>
      </c>
      <c r="S10" s="368">
        <v>1836</v>
      </c>
      <c r="T10" s="367">
        <v>6608</v>
      </c>
      <c r="U10" s="367">
        <v>8020</v>
      </c>
      <c r="V10" s="368">
        <v>14628</v>
      </c>
      <c r="W10" s="367">
        <v>765</v>
      </c>
      <c r="X10" s="367">
        <v>768</v>
      </c>
      <c r="Y10" s="368">
        <v>1533</v>
      </c>
      <c r="Z10" s="367">
        <v>40</v>
      </c>
      <c r="AA10" s="367">
        <v>16</v>
      </c>
      <c r="AB10" s="368">
        <v>56</v>
      </c>
      <c r="AC10" s="428">
        <v>25465</v>
      </c>
      <c r="AD10" s="428">
        <v>17153</v>
      </c>
      <c r="AE10" s="429">
        <v>42618</v>
      </c>
      <c r="AF10" s="370">
        <v>17.66</v>
      </c>
      <c r="AG10" s="371">
        <v>3.77</v>
      </c>
      <c r="AH10" s="372">
        <v>21.43</v>
      </c>
      <c r="AI10" s="370">
        <v>22.76</v>
      </c>
      <c r="AJ10" s="371">
        <v>13.45</v>
      </c>
      <c r="AK10" s="372">
        <v>36.21</v>
      </c>
      <c r="AL10" s="370">
        <v>19.329999999999998</v>
      </c>
      <c r="AM10" s="371">
        <v>23.03</v>
      </c>
      <c r="AN10" s="372">
        <v>42.36</v>
      </c>
      <c r="AO10" s="370">
        <v>100</v>
      </c>
    </row>
    <row r="11" spans="1:41" s="234" customFormat="1" ht="15.75" customHeight="1">
      <c r="A11" s="436"/>
      <c r="B11" s="632"/>
      <c r="C11" s="632"/>
      <c r="D11" s="4" t="s">
        <v>172</v>
      </c>
      <c r="E11" s="373">
        <v>0</v>
      </c>
      <c r="F11" s="373">
        <v>0</v>
      </c>
      <c r="G11" s="374">
        <v>0</v>
      </c>
      <c r="H11" s="373">
        <v>3</v>
      </c>
      <c r="I11" s="373">
        <v>0</v>
      </c>
      <c r="J11" s="374">
        <v>3</v>
      </c>
      <c r="K11" s="373">
        <v>0</v>
      </c>
      <c r="L11" s="373">
        <v>0</v>
      </c>
      <c r="M11" s="374">
        <v>0</v>
      </c>
      <c r="N11" s="373">
        <v>29</v>
      </c>
      <c r="O11" s="373">
        <v>0</v>
      </c>
      <c r="P11" s="374">
        <v>29</v>
      </c>
      <c r="Q11" s="373">
        <v>2</v>
      </c>
      <c r="R11" s="373">
        <v>2</v>
      </c>
      <c r="S11" s="374">
        <v>4</v>
      </c>
      <c r="T11" s="373">
        <v>170</v>
      </c>
      <c r="U11" s="373">
        <v>50</v>
      </c>
      <c r="V11" s="374">
        <v>220</v>
      </c>
      <c r="W11" s="373">
        <v>29</v>
      </c>
      <c r="X11" s="373">
        <v>5</v>
      </c>
      <c r="Y11" s="374">
        <v>34</v>
      </c>
      <c r="Z11" s="373">
        <v>16</v>
      </c>
      <c r="AA11" s="373">
        <v>1</v>
      </c>
      <c r="AB11" s="374">
        <v>17</v>
      </c>
      <c r="AC11" s="252">
        <v>249</v>
      </c>
      <c r="AD11" s="252">
        <v>58</v>
      </c>
      <c r="AE11" s="253">
        <v>307</v>
      </c>
      <c r="AF11" s="118">
        <v>0.98</v>
      </c>
      <c r="AG11" s="119">
        <v>0</v>
      </c>
      <c r="AH11" s="375">
        <v>0.98</v>
      </c>
      <c r="AI11" s="118">
        <v>9.4499999999999993</v>
      </c>
      <c r="AJ11" s="119">
        <v>0</v>
      </c>
      <c r="AK11" s="375">
        <v>9.4499999999999993</v>
      </c>
      <c r="AL11" s="119">
        <v>70.680000000000007</v>
      </c>
      <c r="AM11" s="119">
        <v>18.89</v>
      </c>
      <c r="AN11" s="375">
        <v>89.58</v>
      </c>
      <c r="AO11" s="376">
        <v>100.00999999999999</v>
      </c>
    </row>
    <row r="12" spans="1:41" s="234" customFormat="1" ht="15.75" customHeight="1">
      <c r="A12" s="436"/>
      <c r="B12" s="632"/>
      <c r="C12" s="632"/>
      <c r="D12" s="4" t="s">
        <v>130</v>
      </c>
      <c r="E12" s="373">
        <v>28</v>
      </c>
      <c r="F12" s="373">
        <v>3</v>
      </c>
      <c r="G12" s="374">
        <v>31</v>
      </c>
      <c r="H12" s="373">
        <v>132</v>
      </c>
      <c r="I12" s="373">
        <v>19</v>
      </c>
      <c r="J12" s="374">
        <v>151</v>
      </c>
      <c r="K12" s="373">
        <v>223</v>
      </c>
      <c r="L12" s="373">
        <v>57</v>
      </c>
      <c r="M12" s="374">
        <v>280</v>
      </c>
      <c r="N12" s="373">
        <v>527</v>
      </c>
      <c r="O12" s="373">
        <v>165</v>
      </c>
      <c r="P12" s="374">
        <v>692</v>
      </c>
      <c r="Q12" s="373">
        <v>181</v>
      </c>
      <c r="R12" s="373">
        <v>105</v>
      </c>
      <c r="S12" s="374">
        <v>286</v>
      </c>
      <c r="T12" s="373">
        <v>1545</v>
      </c>
      <c r="U12" s="373">
        <v>977</v>
      </c>
      <c r="V12" s="374">
        <v>2522</v>
      </c>
      <c r="W12" s="373">
        <v>205</v>
      </c>
      <c r="X12" s="373">
        <v>138</v>
      </c>
      <c r="Y12" s="374">
        <v>343</v>
      </c>
      <c r="Z12" s="373">
        <v>8</v>
      </c>
      <c r="AA12" s="373">
        <v>6</v>
      </c>
      <c r="AB12" s="374">
        <v>14</v>
      </c>
      <c r="AC12" s="252">
        <v>2849</v>
      </c>
      <c r="AD12" s="252">
        <v>1470</v>
      </c>
      <c r="AE12" s="253">
        <v>4319</v>
      </c>
      <c r="AF12" s="118">
        <v>3.7</v>
      </c>
      <c r="AG12" s="119">
        <v>0.51</v>
      </c>
      <c r="AH12" s="375">
        <v>4.21</v>
      </c>
      <c r="AI12" s="118">
        <v>17.37</v>
      </c>
      <c r="AJ12" s="119">
        <v>5.14</v>
      </c>
      <c r="AK12" s="375">
        <v>22.51</v>
      </c>
      <c r="AL12" s="119">
        <v>44.89</v>
      </c>
      <c r="AM12" s="119">
        <v>28.39</v>
      </c>
      <c r="AN12" s="375">
        <v>73.28</v>
      </c>
      <c r="AO12" s="376">
        <v>100</v>
      </c>
    </row>
    <row r="13" spans="1:41" s="234" customFormat="1" ht="15.75" customHeight="1">
      <c r="A13" s="436"/>
      <c r="B13" s="632"/>
      <c r="C13" s="632"/>
      <c r="D13" s="4" t="s">
        <v>131</v>
      </c>
      <c r="E13" s="373">
        <v>31</v>
      </c>
      <c r="F13" s="373">
        <v>2</v>
      </c>
      <c r="G13" s="374">
        <v>33</v>
      </c>
      <c r="H13" s="373">
        <v>92</v>
      </c>
      <c r="I13" s="373">
        <v>30</v>
      </c>
      <c r="J13" s="374">
        <v>122</v>
      </c>
      <c r="K13" s="373">
        <v>626</v>
      </c>
      <c r="L13" s="373">
        <v>95</v>
      </c>
      <c r="M13" s="374">
        <v>721</v>
      </c>
      <c r="N13" s="373">
        <v>510</v>
      </c>
      <c r="O13" s="373">
        <v>241</v>
      </c>
      <c r="P13" s="374">
        <v>751</v>
      </c>
      <c r="Q13" s="373">
        <v>144</v>
      </c>
      <c r="R13" s="373">
        <v>101</v>
      </c>
      <c r="S13" s="374">
        <v>245</v>
      </c>
      <c r="T13" s="373">
        <v>2055</v>
      </c>
      <c r="U13" s="373">
        <v>1982</v>
      </c>
      <c r="V13" s="374">
        <v>4037</v>
      </c>
      <c r="W13" s="373">
        <v>218</v>
      </c>
      <c r="X13" s="373">
        <v>199</v>
      </c>
      <c r="Y13" s="374">
        <v>417</v>
      </c>
      <c r="Z13" s="373">
        <v>13</v>
      </c>
      <c r="AA13" s="373">
        <v>6</v>
      </c>
      <c r="AB13" s="374">
        <v>19</v>
      </c>
      <c r="AC13" s="252">
        <v>3689</v>
      </c>
      <c r="AD13" s="252">
        <v>2656</v>
      </c>
      <c r="AE13" s="253">
        <v>6345</v>
      </c>
      <c r="AF13" s="118">
        <v>1.94</v>
      </c>
      <c r="AG13" s="119">
        <v>0.5</v>
      </c>
      <c r="AH13" s="375">
        <v>2.44</v>
      </c>
      <c r="AI13" s="118">
        <v>17.899999999999999</v>
      </c>
      <c r="AJ13" s="119">
        <v>5.3</v>
      </c>
      <c r="AK13" s="375">
        <v>23.2</v>
      </c>
      <c r="AL13" s="119">
        <v>38.299999999999997</v>
      </c>
      <c r="AM13" s="119">
        <v>36.06</v>
      </c>
      <c r="AN13" s="375">
        <v>74.36</v>
      </c>
      <c r="AO13" s="376">
        <v>100</v>
      </c>
    </row>
    <row r="14" spans="1:41" s="234" customFormat="1" ht="15.75" customHeight="1">
      <c r="A14" s="436"/>
      <c r="B14" s="632"/>
      <c r="C14" s="632"/>
      <c r="D14" s="4" t="s">
        <v>132</v>
      </c>
      <c r="E14" s="373">
        <v>275</v>
      </c>
      <c r="F14" s="373">
        <v>79</v>
      </c>
      <c r="G14" s="374">
        <v>354</v>
      </c>
      <c r="H14" s="373">
        <v>602</v>
      </c>
      <c r="I14" s="373">
        <v>424</v>
      </c>
      <c r="J14" s="374">
        <v>1026</v>
      </c>
      <c r="K14" s="373">
        <v>856</v>
      </c>
      <c r="L14" s="373">
        <v>1257</v>
      </c>
      <c r="M14" s="374">
        <v>2113</v>
      </c>
      <c r="N14" s="373">
        <v>2977</v>
      </c>
      <c r="O14" s="373">
        <v>3216</v>
      </c>
      <c r="P14" s="374">
        <v>6193</v>
      </c>
      <c r="Q14" s="373">
        <v>470</v>
      </c>
      <c r="R14" s="373">
        <v>781</v>
      </c>
      <c r="S14" s="374">
        <v>1251</v>
      </c>
      <c r="T14" s="373">
        <v>2580</v>
      </c>
      <c r="U14" s="373">
        <v>4839</v>
      </c>
      <c r="V14" s="374">
        <v>7419</v>
      </c>
      <c r="W14" s="373">
        <v>294</v>
      </c>
      <c r="X14" s="373">
        <v>416</v>
      </c>
      <c r="Y14" s="374">
        <v>710</v>
      </c>
      <c r="Z14" s="373">
        <v>3</v>
      </c>
      <c r="AA14" s="373">
        <v>3</v>
      </c>
      <c r="AB14" s="374">
        <v>6</v>
      </c>
      <c r="AC14" s="252">
        <v>8057</v>
      </c>
      <c r="AD14" s="252">
        <v>11015</v>
      </c>
      <c r="AE14" s="253">
        <v>19072</v>
      </c>
      <c r="AF14" s="118">
        <v>4.5999999999999996</v>
      </c>
      <c r="AG14" s="119">
        <v>2.64</v>
      </c>
      <c r="AH14" s="375">
        <v>7.24</v>
      </c>
      <c r="AI14" s="118">
        <v>20.100000000000001</v>
      </c>
      <c r="AJ14" s="119">
        <v>23.45</v>
      </c>
      <c r="AK14" s="375">
        <v>43.55</v>
      </c>
      <c r="AL14" s="119">
        <v>17.55</v>
      </c>
      <c r="AM14" s="119">
        <v>31.66</v>
      </c>
      <c r="AN14" s="375">
        <v>49.21</v>
      </c>
      <c r="AO14" s="376">
        <v>100</v>
      </c>
    </row>
    <row r="15" spans="1:41" s="234" customFormat="1" ht="15.75" customHeight="1">
      <c r="A15" s="436"/>
      <c r="B15" s="632"/>
      <c r="C15" s="632"/>
      <c r="D15" s="4" t="s">
        <v>133</v>
      </c>
      <c r="E15" s="373">
        <v>2832</v>
      </c>
      <c r="F15" s="373">
        <v>633</v>
      </c>
      <c r="G15" s="374">
        <v>3465</v>
      </c>
      <c r="H15" s="373">
        <v>3508</v>
      </c>
      <c r="I15" s="373">
        <v>407</v>
      </c>
      <c r="J15" s="374">
        <v>3915</v>
      </c>
      <c r="K15" s="373">
        <v>1096</v>
      </c>
      <c r="L15" s="373">
        <v>91</v>
      </c>
      <c r="M15" s="374">
        <v>1187</v>
      </c>
      <c r="N15" s="373">
        <v>2730</v>
      </c>
      <c r="O15" s="373">
        <v>565</v>
      </c>
      <c r="P15" s="374">
        <v>3295</v>
      </c>
      <c r="Q15" s="373">
        <v>17</v>
      </c>
      <c r="R15" s="373">
        <v>6</v>
      </c>
      <c r="S15" s="374">
        <v>23</v>
      </c>
      <c r="T15" s="373">
        <v>134</v>
      </c>
      <c r="U15" s="373">
        <v>77</v>
      </c>
      <c r="V15" s="374">
        <v>211</v>
      </c>
      <c r="W15" s="373">
        <v>7</v>
      </c>
      <c r="X15" s="373">
        <v>0</v>
      </c>
      <c r="Y15" s="374">
        <v>7</v>
      </c>
      <c r="Z15" s="373">
        <v>0</v>
      </c>
      <c r="AA15" s="373">
        <v>0</v>
      </c>
      <c r="AB15" s="374">
        <v>0</v>
      </c>
      <c r="AC15" s="252">
        <v>10324</v>
      </c>
      <c r="AD15" s="252">
        <v>1779</v>
      </c>
      <c r="AE15" s="253">
        <v>12103</v>
      </c>
      <c r="AF15" s="118">
        <v>52.38</v>
      </c>
      <c r="AG15" s="119">
        <v>8.59</v>
      </c>
      <c r="AH15" s="375">
        <v>60.98</v>
      </c>
      <c r="AI15" s="118">
        <v>31.61</v>
      </c>
      <c r="AJ15" s="119">
        <v>5.42</v>
      </c>
      <c r="AK15" s="375">
        <v>37.03</v>
      </c>
      <c r="AL15" s="119">
        <v>1.31</v>
      </c>
      <c r="AM15" s="119">
        <v>0.69</v>
      </c>
      <c r="AN15" s="375">
        <v>1.99</v>
      </c>
      <c r="AO15" s="376">
        <v>99.999999999999986</v>
      </c>
    </row>
    <row r="16" spans="1:41" s="234" customFormat="1" ht="15.75" customHeight="1">
      <c r="A16" s="436"/>
      <c r="B16" s="632"/>
      <c r="C16" s="632"/>
      <c r="D16" s="4" t="s">
        <v>134</v>
      </c>
      <c r="E16" s="373">
        <v>2</v>
      </c>
      <c r="F16" s="373">
        <v>0</v>
      </c>
      <c r="G16" s="374">
        <v>2</v>
      </c>
      <c r="H16" s="373">
        <v>19</v>
      </c>
      <c r="I16" s="373">
        <v>3</v>
      </c>
      <c r="J16" s="374">
        <v>22</v>
      </c>
      <c r="K16" s="373">
        <v>49</v>
      </c>
      <c r="L16" s="373">
        <v>15</v>
      </c>
      <c r="M16" s="374">
        <v>64</v>
      </c>
      <c r="N16" s="373">
        <v>62</v>
      </c>
      <c r="O16" s="373">
        <v>22</v>
      </c>
      <c r="P16" s="374">
        <v>84</v>
      </c>
      <c r="Q16" s="373">
        <v>12</v>
      </c>
      <c r="R16" s="373">
        <v>7</v>
      </c>
      <c r="S16" s="374">
        <v>19</v>
      </c>
      <c r="T16" s="373">
        <v>110</v>
      </c>
      <c r="U16" s="373">
        <v>57</v>
      </c>
      <c r="V16" s="374">
        <v>167</v>
      </c>
      <c r="W16" s="373">
        <v>11</v>
      </c>
      <c r="X16" s="373">
        <v>7</v>
      </c>
      <c r="Y16" s="374">
        <v>18</v>
      </c>
      <c r="Z16" s="373">
        <v>0</v>
      </c>
      <c r="AA16" s="373">
        <v>0</v>
      </c>
      <c r="AB16" s="374">
        <v>0</v>
      </c>
      <c r="AC16" s="252">
        <v>265</v>
      </c>
      <c r="AD16" s="252">
        <v>111</v>
      </c>
      <c r="AE16" s="253">
        <v>376</v>
      </c>
      <c r="AF16" s="118">
        <v>5.59</v>
      </c>
      <c r="AG16" s="119">
        <v>0.8</v>
      </c>
      <c r="AH16" s="375">
        <v>6.38</v>
      </c>
      <c r="AI16" s="118">
        <v>29.52</v>
      </c>
      <c r="AJ16" s="119">
        <v>9.84</v>
      </c>
      <c r="AK16" s="375">
        <v>39.36</v>
      </c>
      <c r="AL16" s="119">
        <v>35.369999999999997</v>
      </c>
      <c r="AM16" s="119">
        <v>18.88</v>
      </c>
      <c r="AN16" s="375">
        <v>54.26</v>
      </c>
      <c r="AO16" s="376">
        <v>100</v>
      </c>
    </row>
    <row r="17" spans="1:41" s="234" customFormat="1" ht="15.75" customHeight="1">
      <c r="A17" s="436"/>
      <c r="B17" s="632"/>
      <c r="C17" s="632"/>
      <c r="D17" s="4" t="s">
        <v>136</v>
      </c>
      <c r="E17" s="373">
        <v>0</v>
      </c>
      <c r="F17" s="373">
        <v>0</v>
      </c>
      <c r="G17" s="374">
        <v>0</v>
      </c>
      <c r="H17" s="373">
        <v>1</v>
      </c>
      <c r="I17" s="373">
        <v>0</v>
      </c>
      <c r="J17" s="374">
        <v>1</v>
      </c>
      <c r="K17" s="373">
        <v>0</v>
      </c>
      <c r="L17" s="373">
        <v>0</v>
      </c>
      <c r="M17" s="374">
        <v>0</v>
      </c>
      <c r="N17" s="373">
        <v>14</v>
      </c>
      <c r="O17" s="373">
        <v>1</v>
      </c>
      <c r="P17" s="374">
        <v>15</v>
      </c>
      <c r="Q17" s="373">
        <v>1</v>
      </c>
      <c r="R17" s="373">
        <v>0</v>
      </c>
      <c r="S17" s="374">
        <v>1</v>
      </c>
      <c r="T17" s="373">
        <v>3</v>
      </c>
      <c r="U17" s="373">
        <v>3</v>
      </c>
      <c r="V17" s="374">
        <v>6</v>
      </c>
      <c r="W17" s="373">
        <v>0</v>
      </c>
      <c r="X17" s="373">
        <v>0</v>
      </c>
      <c r="Y17" s="374">
        <v>0</v>
      </c>
      <c r="Z17" s="373">
        <v>0</v>
      </c>
      <c r="AA17" s="373">
        <v>0</v>
      </c>
      <c r="AB17" s="374">
        <v>0</v>
      </c>
      <c r="AC17" s="252">
        <v>19</v>
      </c>
      <c r="AD17" s="252">
        <v>4</v>
      </c>
      <c r="AE17" s="253">
        <v>23</v>
      </c>
      <c r="AF17" s="118">
        <v>4.3499999999999996</v>
      </c>
      <c r="AG17" s="119">
        <v>0</v>
      </c>
      <c r="AH17" s="375">
        <v>4.3499999999999996</v>
      </c>
      <c r="AI17" s="118">
        <v>60.87</v>
      </c>
      <c r="AJ17" s="119">
        <v>4.3499999999999996</v>
      </c>
      <c r="AK17" s="375">
        <v>65.22</v>
      </c>
      <c r="AL17" s="119">
        <v>17.39</v>
      </c>
      <c r="AM17" s="119">
        <v>13.04</v>
      </c>
      <c r="AN17" s="375">
        <v>30.43</v>
      </c>
      <c r="AO17" s="376">
        <v>100</v>
      </c>
    </row>
    <row r="18" spans="1:41" s="234" customFormat="1" ht="15.75" customHeight="1">
      <c r="A18" s="436"/>
      <c r="B18" s="632"/>
      <c r="C18" s="632"/>
      <c r="D18" s="4" t="s">
        <v>137</v>
      </c>
      <c r="E18" s="373">
        <v>0</v>
      </c>
      <c r="F18" s="373">
        <v>0</v>
      </c>
      <c r="G18" s="374">
        <v>0</v>
      </c>
      <c r="H18" s="373">
        <v>0</v>
      </c>
      <c r="I18" s="373">
        <v>0</v>
      </c>
      <c r="J18" s="374">
        <v>0</v>
      </c>
      <c r="K18" s="373">
        <v>0</v>
      </c>
      <c r="L18" s="373">
        <v>0</v>
      </c>
      <c r="M18" s="374">
        <v>0</v>
      </c>
      <c r="N18" s="373">
        <v>0</v>
      </c>
      <c r="O18" s="373">
        <v>0</v>
      </c>
      <c r="P18" s="374">
        <v>0</v>
      </c>
      <c r="Q18" s="373">
        <v>0</v>
      </c>
      <c r="R18" s="373">
        <v>0</v>
      </c>
      <c r="S18" s="374">
        <v>0</v>
      </c>
      <c r="T18" s="373">
        <v>8</v>
      </c>
      <c r="U18" s="373">
        <v>10</v>
      </c>
      <c r="V18" s="374">
        <v>18</v>
      </c>
      <c r="W18" s="373">
        <v>1</v>
      </c>
      <c r="X18" s="373">
        <v>2</v>
      </c>
      <c r="Y18" s="374">
        <v>3</v>
      </c>
      <c r="Z18" s="373">
        <v>0</v>
      </c>
      <c r="AA18" s="373">
        <v>0</v>
      </c>
      <c r="AB18" s="374">
        <v>0</v>
      </c>
      <c r="AC18" s="252">
        <v>9</v>
      </c>
      <c r="AD18" s="252">
        <v>12</v>
      </c>
      <c r="AE18" s="253">
        <v>21</v>
      </c>
      <c r="AF18" s="118">
        <v>0</v>
      </c>
      <c r="AG18" s="119">
        <v>0</v>
      </c>
      <c r="AH18" s="375">
        <v>0</v>
      </c>
      <c r="AI18" s="118">
        <v>0</v>
      </c>
      <c r="AJ18" s="119">
        <v>0</v>
      </c>
      <c r="AK18" s="375">
        <v>0</v>
      </c>
      <c r="AL18" s="119">
        <v>42.86</v>
      </c>
      <c r="AM18" s="119">
        <v>57.14</v>
      </c>
      <c r="AN18" s="375">
        <v>100</v>
      </c>
      <c r="AO18" s="376">
        <v>100</v>
      </c>
    </row>
    <row r="19" spans="1:41" s="234" customFormat="1" ht="15.75" customHeight="1">
      <c r="A19" s="436"/>
      <c r="B19" s="632"/>
      <c r="C19" s="632"/>
      <c r="D19" s="4" t="s">
        <v>138</v>
      </c>
      <c r="E19" s="373">
        <v>0</v>
      </c>
      <c r="F19" s="373">
        <v>0</v>
      </c>
      <c r="G19" s="374">
        <v>0</v>
      </c>
      <c r="H19" s="373">
        <v>0</v>
      </c>
      <c r="I19" s="373">
        <v>0</v>
      </c>
      <c r="J19" s="374">
        <v>0</v>
      </c>
      <c r="K19" s="373">
        <v>0</v>
      </c>
      <c r="L19" s="373">
        <v>0</v>
      </c>
      <c r="M19" s="374">
        <v>0</v>
      </c>
      <c r="N19" s="373">
        <v>0</v>
      </c>
      <c r="O19" s="373">
        <v>0</v>
      </c>
      <c r="P19" s="374">
        <v>0</v>
      </c>
      <c r="Q19" s="373">
        <v>0</v>
      </c>
      <c r="R19" s="373">
        <v>6</v>
      </c>
      <c r="S19" s="374">
        <v>6</v>
      </c>
      <c r="T19" s="373">
        <v>1</v>
      </c>
      <c r="U19" s="373">
        <v>11</v>
      </c>
      <c r="V19" s="374">
        <v>12</v>
      </c>
      <c r="W19" s="373">
        <v>0</v>
      </c>
      <c r="X19" s="373">
        <v>1</v>
      </c>
      <c r="Y19" s="374">
        <v>1</v>
      </c>
      <c r="Z19" s="373">
        <v>0</v>
      </c>
      <c r="AA19" s="373">
        <v>0</v>
      </c>
      <c r="AB19" s="374">
        <v>0</v>
      </c>
      <c r="AC19" s="252">
        <v>1</v>
      </c>
      <c r="AD19" s="252">
        <v>18</v>
      </c>
      <c r="AE19" s="253">
        <v>19</v>
      </c>
      <c r="AF19" s="118">
        <v>0</v>
      </c>
      <c r="AG19" s="119">
        <v>0</v>
      </c>
      <c r="AH19" s="375">
        <v>0</v>
      </c>
      <c r="AI19" s="118">
        <v>0</v>
      </c>
      <c r="AJ19" s="119">
        <v>0</v>
      </c>
      <c r="AK19" s="375">
        <v>0</v>
      </c>
      <c r="AL19" s="119">
        <v>5.26</v>
      </c>
      <c r="AM19" s="119">
        <v>94.74</v>
      </c>
      <c r="AN19" s="375">
        <v>100</v>
      </c>
      <c r="AO19" s="376">
        <v>100</v>
      </c>
    </row>
    <row r="20" spans="1:41" s="234" customFormat="1" ht="15.75" customHeight="1">
      <c r="A20" s="436"/>
      <c r="B20" s="632"/>
      <c r="C20" s="632"/>
      <c r="D20" s="4" t="s">
        <v>139</v>
      </c>
      <c r="E20" s="373">
        <v>0</v>
      </c>
      <c r="F20" s="373">
        <v>1</v>
      </c>
      <c r="G20" s="374">
        <v>1</v>
      </c>
      <c r="H20" s="373">
        <v>0</v>
      </c>
      <c r="I20" s="373">
        <v>5</v>
      </c>
      <c r="J20" s="374">
        <v>5</v>
      </c>
      <c r="K20" s="373">
        <v>0</v>
      </c>
      <c r="L20" s="373">
        <v>4</v>
      </c>
      <c r="M20" s="374">
        <v>4</v>
      </c>
      <c r="N20" s="373">
        <v>0</v>
      </c>
      <c r="O20" s="373">
        <v>3</v>
      </c>
      <c r="P20" s="374">
        <v>3</v>
      </c>
      <c r="Q20" s="373">
        <v>0</v>
      </c>
      <c r="R20" s="373">
        <v>1</v>
      </c>
      <c r="S20" s="374">
        <v>1</v>
      </c>
      <c r="T20" s="373">
        <v>2</v>
      </c>
      <c r="U20" s="373">
        <v>14</v>
      </c>
      <c r="V20" s="374">
        <v>16</v>
      </c>
      <c r="W20" s="373">
        <v>0</v>
      </c>
      <c r="X20" s="373">
        <v>0</v>
      </c>
      <c r="Y20" s="374">
        <v>0</v>
      </c>
      <c r="Z20" s="373">
        <v>0</v>
      </c>
      <c r="AA20" s="373">
        <v>0</v>
      </c>
      <c r="AB20" s="374">
        <v>0</v>
      </c>
      <c r="AC20" s="252">
        <v>2</v>
      </c>
      <c r="AD20" s="252">
        <v>28</v>
      </c>
      <c r="AE20" s="253">
        <v>30</v>
      </c>
      <c r="AF20" s="118">
        <v>0</v>
      </c>
      <c r="AG20" s="119">
        <v>20</v>
      </c>
      <c r="AH20" s="375">
        <v>20</v>
      </c>
      <c r="AI20" s="118">
        <v>0</v>
      </c>
      <c r="AJ20" s="119">
        <v>23.33</v>
      </c>
      <c r="AK20" s="375">
        <v>23.33</v>
      </c>
      <c r="AL20" s="119">
        <v>6.67</v>
      </c>
      <c r="AM20" s="119">
        <v>50</v>
      </c>
      <c r="AN20" s="375">
        <v>56.67</v>
      </c>
      <c r="AO20" s="376">
        <v>100</v>
      </c>
    </row>
    <row r="21" spans="1:41" ht="15.75" customHeight="1">
      <c r="A21" s="436"/>
      <c r="B21" s="632"/>
      <c r="C21" s="632"/>
      <c r="D21" s="289" t="s">
        <v>140</v>
      </c>
      <c r="E21" s="434">
        <v>0</v>
      </c>
      <c r="F21" s="434">
        <v>0</v>
      </c>
      <c r="G21" s="435">
        <v>0</v>
      </c>
      <c r="H21" s="434">
        <v>1</v>
      </c>
      <c r="I21" s="434">
        <v>0</v>
      </c>
      <c r="J21" s="435">
        <v>1</v>
      </c>
      <c r="K21" s="434">
        <v>0</v>
      </c>
      <c r="L21" s="434">
        <v>0</v>
      </c>
      <c r="M21" s="435">
        <v>0</v>
      </c>
      <c r="N21" s="434">
        <v>0</v>
      </c>
      <c r="O21" s="434">
        <v>2</v>
      </c>
      <c r="P21" s="435">
        <v>2</v>
      </c>
      <c r="Q21" s="434">
        <v>0</v>
      </c>
      <c r="R21" s="434">
        <v>0</v>
      </c>
      <c r="S21" s="435">
        <v>0</v>
      </c>
      <c r="T21" s="434">
        <v>0</v>
      </c>
      <c r="U21" s="434">
        <v>0</v>
      </c>
      <c r="V21" s="435">
        <v>0</v>
      </c>
      <c r="W21" s="434">
        <v>0</v>
      </c>
      <c r="X21" s="434">
        <v>0</v>
      </c>
      <c r="Y21" s="435">
        <v>0</v>
      </c>
      <c r="Z21" s="434">
        <v>0</v>
      </c>
      <c r="AA21" s="434">
        <v>0</v>
      </c>
      <c r="AB21" s="435">
        <v>0</v>
      </c>
      <c r="AC21" s="457">
        <v>1</v>
      </c>
      <c r="AD21" s="282">
        <v>2</v>
      </c>
      <c r="AE21" s="283">
        <v>3</v>
      </c>
      <c r="AF21" s="451">
        <v>33.33</v>
      </c>
      <c r="AG21" s="122">
        <v>0</v>
      </c>
      <c r="AH21" s="452">
        <v>33.33</v>
      </c>
      <c r="AI21" s="451">
        <v>0</v>
      </c>
      <c r="AJ21" s="122">
        <v>66.67</v>
      </c>
      <c r="AK21" s="452">
        <v>66.67</v>
      </c>
      <c r="AL21" s="122">
        <v>0</v>
      </c>
      <c r="AM21" s="122">
        <v>0</v>
      </c>
      <c r="AN21" s="452">
        <v>0</v>
      </c>
      <c r="AO21" s="453">
        <v>100</v>
      </c>
    </row>
    <row r="22" spans="1:41" s="450" customFormat="1" ht="3.75" customHeight="1">
      <c r="A22" s="446"/>
      <c r="B22" s="447"/>
      <c r="C22" s="447"/>
      <c r="D22" s="446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4"/>
      <c r="AD22" s="444"/>
      <c r="AE22" s="444"/>
      <c r="AF22" s="449" t="s">
        <v>79</v>
      </c>
      <c r="AG22" s="449" t="s">
        <v>79</v>
      </c>
      <c r="AH22" s="445" t="s">
        <v>79</v>
      </c>
      <c r="AI22" s="449" t="s">
        <v>79</v>
      </c>
      <c r="AJ22" s="449" t="s">
        <v>79</v>
      </c>
      <c r="AK22" s="445" t="s">
        <v>79</v>
      </c>
      <c r="AL22" s="449" t="s">
        <v>79</v>
      </c>
      <c r="AM22" s="449" t="s">
        <v>79</v>
      </c>
      <c r="AN22" s="445" t="s">
        <v>79</v>
      </c>
      <c r="AO22" s="445" t="s">
        <v>79</v>
      </c>
    </row>
    <row r="23" spans="1:41" ht="15.75" customHeight="1">
      <c r="A23" s="440"/>
      <c r="B23" s="603" t="s">
        <v>190</v>
      </c>
      <c r="C23" s="603"/>
      <c r="D23" s="454" t="s">
        <v>69</v>
      </c>
      <c r="E23" s="367">
        <v>1082</v>
      </c>
      <c r="F23" s="367">
        <v>104</v>
      </c>
      <c r="G23" s="368">
        <v>1186</v>
      </c>
      <c r="H23" s="367">
        <v>388</v>
      </c>
      <c r="I23" s="367">
        <v>47</v>
      </c>
      <c r="J23" s="368">
        <v>435</v>
      </c>
      <c r="K23" s="367">
        <v>4</v>
      </c>
      <c r="L23" s="367">
        <v>1</v>
      </c>
      <c r="M23" s="368">
        <v>5</v>
      </c>
      <c r="N23" s="367">
        <v>245</v>
      </c>
      <c r="O23" s="367">
        <v>88</v>
      </c>
      <c r="P23" s="368">
        <v>333</v>
      </c>
      <c r="Q23" s="367">
        <v>10</v>
      </c>
      <c r="R23" s="367">
        <v>2</v>
      </c>
      <c r="S23" s="368">
        <v>12</v>
      </c>
      <c r="T23" s="367">
        <v>142</v>
      </c>
      <c r="U23" s="367">
        <v>79</v>
      </c>
      <c r="V23" s="368">
        <v>221</v>
      </c>
      <c r="W23" s="367">
        <v>10</v>
      </c>
      <c r="X23" s="367">
        <v>1</v>
      </c>
      <c r="Y23" s="368">
        <v>11</v>
      </c>
      <c r="Z23" s="367">
        <v>0</v>
      </c>
      <c r="AA23" s="367">
        <v>0</v>
      </c>
      <c r="AB23" s="368">
        <v>0</v>
      </c>
      <c r="AC23" s="458">
        <v>1881</v>
      </c>
      <c r="AD23" s="459">
        <v>322</v>
      </c>
      <c r="AE23" s="460">
        <v>2203</v>
      </c>
      <c r="AF23" s="370">
        <v>66.73</v>
      </c>
      <c r="AG23" s="371">
        <v>6.85</v>
      </c>
      <c r="AH23" s="372">
        <v>73.58</v>
      </c>
      <c r="AI23" s="370">
        <v>11.3</v>
      </c>
      <c r="AJ23" s="371">
        <v>4.04</v>
      </c>
      <c r="AK23" s="372">
        <v>15.34</v>
      </c>
      <c r="AL23" s="370">
        <v>7.35</v>
      </c>
      <c r="AM23" s="371">
        <v>3.72</v>
      </c>
      <c r="AN23" s="372">
        <v>11.08</v>
      </c>
      <c r="AO23" s="370">
        <v>100</v>
      </c>
    </row>
    <row r="24" spans="1:41" ht="15.75" customHeight="1">
      <c r="A24" s="436"/>
      <c r="B24" s="604"/>
      <c r="C24" s="604"/>
      <c r="D24" s="4" t="s">
        <v>172</v>
      </c>
      <c r="E24" s="373">
        <v>0</v>
      </c>
      <c r="F24" s="373">
        <v>0</v>
      </c>
      <c r="G24" s="374">
        <v>0</v>
      </c>
      <c r="H24" s="373">
        <v>0</v>
      </c>
      <c r="I24" s="373">
        <v>0</v>
      </c>
      <c r="J24" s="374">
        <v>0</v>
      </c>
      <c r="K24" s="373">
        <v>0</v>
      </c>
      <c r="L24" s="373">
        <v>0</v>
      </c>
      <c r="M24" s="374">
        <v>0</v>
      </c>
      <c r="N24" s="373">
        <v>1</v>
      </c>
      <c r="O24" s="373">
        <v>0</v>
      </c>
      <c r="P24" s="374">
        <v>1</v>
      </c>
      <c r="Q24" s="373">
        <v>0</v>
      </c>
      <c r="R24" s="373">
        <v>0</v>
      </c>
      <c r="S24" s="374">
        <v>0</v>
      </c>
      <c r="T24" s="373">
        <v>9</v>
      </c>
      <c r="U24" s="373">
        <v>3</v>
      </c>
      <c r="V24" s="374">
        <v>12</v>
      </c>
      <c r="W24" s="373">
        <v>0</v>
      </c>
      <c r="X24" s="373">
        <v>0</v>
      </c>
      <c r="Y24" s="374">
        <v>0</v>
      </c>
      <c r="Z24" s="373">
        <v>0</v>
      </c>
      <c r="AA24" s="373">
        <v>0</v>
      </c>
      <c r="AB24" s="374">
        <v>0</v>
      </c>
      <c r="AC24" s="252">
        <v>10</v>
      </c>
      <c r="AD24" s="252">
        <v>3</v>
      </c>
      <c r="AE24" s="253">
        <v>13</v>
      </c>
      <c r="AF24" s="118">
        <v>0</v>
      </c>
      <c r="AG24" s="119">
        <v>0</v>
      </c>
      <c r="AH24" s="375">
        <v>0</v>
      </c>
      <c r="AI24" s="118">
        <v>7.69</v>
      </c>
      <c r="AJ24" s="119">
        <v>0</v>
      </c>
      <c r="AK24" s="375">
        <v>7.69</v>
      </c>
      <c r="AL24" s="119">
        <v>69.23</v>
      </c>
      <c r="AM24" s="119">
        <v>23.08</v>
      </c>
      <c r="AN24" s="375">
        <v>92.31</v>
      </c>
      <c r="AO24" s="376">
        <v>100</v>
      </c>
    </row>
    <row r="25" spans="1:41" ht="15.75" customHeight="1">
      <c r="A25" s="436"/>
      <c r="B25" s="604"/>
      <c r="C25" s="604"/>
      <c r="D25" s="4" t="s">
        <v>130</v>
      </c>
      <c r="E25" s="373">
        <v>0</v>
      </c>
      <c r="F25" s="373">
        <v>0</v>
      </c>
      <c r="G25" s="374">
        <v>0</v>
      </c>
      <c r="H25" s="373">
        <v>1</v>
      </c>
      <c r="I25" s="373">
        <v>0</v>
      </c>
      <c r="J25" s="374">
        <v>1</v>
      </c>
      <c r="K25" s="373">
        <v>0</v>
      </c>
      <c r="L25" s="373">
        <v>0</v>
      </c>
      <c r="M25" s="374">
        <v>0</v>
      </c>
      <c r="N25" s="373">
        <v>5</v>
      </c>
      <c r="O25" s="373">
        <v>0</v>
      </c>
      <c r="P25" s="374">
        <v>5</v>
      </c>
      <c r="Q25" s="373">
        <v>0</v>
      </c>
      <c r="R25" s="373">
        <v>0</v>
      </c>
      <c r="S25" s="374">
        <v>0</v>
      </c>
      <c r="T25" s="373">
        <v>17</v>
      </c>
      <c r="U25" s="373">
        <v>11</v>
      </c>
      <c r="V25" s="374">
        <v>28</v>
      </c>
      <c r="W25" s="373">
        <v>1</v>
      </c>
      <c r="X25" s="373">
        <v>0</v>
      </c>
      <c r="Y25" s="374">
        <v>1</v>
      </c>
      <c r="Z25" s="373">
        <v>0</v>
      </c>
      <c r="AA25" s="373">
        <v>0</v>
      </c>
      <c r="AB25" s="374">
        <v>0</v>
      </c>
      <c r="AC25" s="252">
        <v>24</v>
      </c>
      <c r="AD25" s="252">
        <v>11</v>
      </c>
      <c r="AE25" s="253">
        <v>35</v>
      </c>
      <c r="AF25" s="118">
        <v>2.86</v>
      </c>
      <c r="AG25" s="119">
        <v>0</v>
      </c>
      <c r="AH25" s="375">
        <v>2.86</v>
      </c>
      <c r="AI25" s="118">
        <v>14.29</v>
      </c>
      <c r="AJ25" s="119">
        <v>0</v>
      </c>
      <c r="AK25" s="375">
        <v>14.29</v>
      </c>
      <c r="AL25" s="119">
        <v>51.43</v>
      </c>
      <c r="AM25" s="119">
        <v>31.43</v>
      </c>
      <c r="AN25" s="375">
        <v>82.86</v>
      </c>
      <c r="AO25" s="376">
        <v>100.00999999999999</v>
      </c>
    </row>
    <row r="26" spans="1:41" ht="15.75" customHeight="1">
      <c r="A26" s="436"/>
      <c r="B26" s="604"/>
      <c r="C26" s="604"/>
      <c r="D26" s="4" t="s">
        <v>130</v>
      </c>
      <c r="E26" s="373">
        <v>0</v>
      </c>
      <c r="F26" s="373">
        <v>0</v>
      </c>
      <c r="G26" s="374">
        <v>0</v>
      </c>
      <c r="H26" s="373">
        <v>0</v>
      </c>
      <c r="I26" s="373">
        <v>1</v>
      </c>
      <c r="J26" s="374">
        <v>1</v>
      </c>
      <c r="K26" s="373">
        <v>0</v>
      </c>
      <c r="L26" s="373">
        <v>1</v>
      </c>
      <c r="M26" s="374">
        <v>1</v>
      </c>
      <c r="N26" s="373">
        <v>4</v>
      </c>
      <c r="O26" s="373">
        <v>0</v>
      </c>
      <c r="P26" s="374">
        <v>4</v>
      </c>
      <c r="Q26" s="373">
        <v>10</v>
      </c>
      <c r="R26" s="373">
        <v>1</v>
      </c>
      <c r="S26" s="374">
        <v>11</v>
      </c>
      <c r="T26" s="373">
        <v>97</v>
      </c>
      <c r="U26" s="373">
        <v>50</v>
      </c>
      <c r="V26" s="374">
        <v>147</v>
      </c>
      <c r="W26" s="373">
        <v>9</v>
      </c>
      <c r="X26" s="373">
        <v>1</v>
      </c>
      <c r="Y26" s="374">
        <v>10</v>
      </c>
      <c r="Z26" s="373">
        <v>0</v>
      </c>
      <c r="AA26" s="373">
        <v>0</v>
      </c>
      <c r="AB26" s="374">
        <v>0</v>
      </c>
      <c r="AC26" s="252">
        <v>120</v>
      </c>
      <c r="AD26" s="252">
        <v>54</v>
      </c>
      <c r="AE26" s="253">
        <v>174</v>
      </c>
      <c r="AF26" s="118">
        <v>0</v>
      </c>
      <c r="AG26" s="119">
        <v>0.56999999999999995</v>
      </c>
      <c r="AH26" s="375">
        <v>0.56999999999999995</v>
      </c>
      <c r="AI26" s="118">
        <v>2.2999999999999998</v>
      </c>
      <c r="AJ26" s="119">
        <v>0.56999999999999995</v>
      </c>
      <c r="AK26" s="375">
        <v>2.87</v>
      </c>
      <c r="AL26" s="119">
        <v>66.67</v>
      </c>
      <c r="AM26" s="119">
        <v>29.89</v>
      </c>
      <c r="AN26" s="375">
        <v>96.55</v>
      </c>
      <c r="AO26" s="376">
        <v>99.99</v>
      </c>
    </row>
    <row r="27" spans="1:41" ht="15.75" customHeight="1">
      <c r="A27" s="436"/>
      <c r="B27" s="604"/>
      <c r="C27" s="604"/>
      <c r="D27" s="4" t="s">
        <v>132</v>
      </c>
      <c r="E27" s="373">
        <v>69</v>
      </c>
      <c r="F27" s="373">
        <v>13</v>
      </c>
      <c r="G27" s="374">
        <v>82</v>
      </c>
      <c r="H27" s="373">
        <v>93</v>
      </c>
      <c r="I27" s="373">
        <v>17</v>
      </c>
      <c r="J27" s="374">
        <v>110</v>
      </c>
      <c r="K27" s="373">
        <v>1</v>
      </c>
      <c r="L27" s="373">
        <v>0</v>
      </c>
      <c r="M27" s="374">
        <v>1</v>
      </c>
      <c r="N27" s="373">
        <v>125</v>
      </c>
      <c r="O27" s="373">
        <v>69</v>
      </c>
      <c r="P27" s="374">
        <v>194</v>
      </c>
      <c r="Q27" s="373">
        <v>0</v>
      </c>
      <c r="R27" s="373">
        <v>1</v>
      </c>
      <c r="S27" s="374">
        <v>1</v>
      </c>
      <c r="T27" s="373">
        <v>14</v>
      </c>
      <c r="U27" s="373">
        <v>13</v>
      </c>
      <c r="V27" s="374">
        <v>27</v>
      </c>
      <c r="W27" s="373">
        <v>0</v>
      </c>
      <c r="X27" s="373">
        <v>0</v>
      </c>
      <c r="Y27" s="374">
        <v>0</v>
      </c>
      <c r="Z27" s="373">
        <v>0</v>
      </c>
      <c r="AA27" s="373">
        <v>0</v>
      </c>
      <c r="AB27" s="374">
        <v>0</v>
      </c>
      <c r="AC27" s="252">
        <v>302</v>
      </c>
      <c r="AD27" s="252">
        <v>113</v>
      </c>
      <c r="AE27" s="253">
        <v>415</v>
      </c>
      <c r="AF27" s="118">
        <v>39.04</v>
      </c>
      <c r="AG27" s="119">
        <v>7.23</v>
      </c>
      <c r="AH27" s="375">
        <v>46.27</v>
      </c>
      <c r="AI27" s="118">
        <v>30.36</v>
      </c>
      <c r="AJ27" s="119">
        <v>16.63</v>
      </c>
      <c r="AK27" s="375">
        <v>46.99</v>
      </c>
      <c r="AL27" s="119">
        <v>3.37</v>
      </c>
      <c r="AM27" s="119">
        <v>3.37</v>
      </c>
      <c r="AN27" s="375">
        <v>6.75</v>
      </c>
      <c r="AO27" s="376">
        <v>100.01</v>
      </c>
    </row>
    <row r="28" spans="1:41" ht="15.75" customHeight="1">
      <c r="A28" s="436"/>
      <c r="B28" s="604"/>
      <c r="C28" s="604"/>
      <c r="D28" s="4" t="s">
        <v>133</v>
      </c>
      <c r="E28" s="373">
        <v>1013</v>
      </c>
      <c r="F28" s="373">
        <v>91</v>
      </c>
      <c r="G28" s="374">
        <v>1104</v>
      </c>
      <c r="H28" s="373">
        <v>294</v>
      </c>
      <c r="I28" s="373">
        <v>29</v>
      </c>
      <c r="J28" s="374">
        <v>323</v>
      </c>
      <c r="K28" s="373">
        <v>3</v>
      </c>
      <c r="L28" s="373">
        <v>0</v>
      </c>
      <c r="M28" s="374">
        <v>3</v>
      </c>
      <c r="N28" s="373">
        <v>110</v>
      </c>
      <c r="O28" s="373">
        <v>19</v>
      </c>
      <c r="P28" s="374">
        <v>129</v>
      </c>
      <c r="Q28" s="373">
        <v>0</v>
      </c>
      <c r="R28" s="373">
        <v>0</v>
      </c>
      <c r="S28" s="374">
        <v>0</v>
      </c>
      <c r="T28" s="373">
        <v>4</v>
      </c>
      <c r="U28" s="373">
        <v>2</v>
      </c>
      <c r="V28" s="374">
        <v>6</v>
      </c>
      <c r="W28" s="373">
        <v>0</v>
      </c>
      <c r="X28" s="373">
        <v>0</v>
      </c>
      <c r="Y28" s="374">
        <v>0</v>
      </c>
      <c r="Z28" s="373">
        <v>0</v>
      </c>
      <c r="AA28" s="373">
        <v>0</v>
      </c>
      <c r="AB28" s="374">
        <v>0</v>
      </c>
      <c r="AC28" s="252">
        <v>1424</v>
      </c>
      <c r="AD28" s="252">
        <v>141</v>
      </c>
      <c r="AE28" s="253">
        <v>1565</v>
      </c>
      <c r="AF28" s="118">
        <v>83.51</v>
      </c>
      <c r="AG28" s="119">
        <v>7.67</v>
      </c>
      <c r="AH28" s="375">
        <v>91.18</v>
      </c>
      <c r="AI28" s="118">
        <v>7.22</v>
      </c>
      <c r="AJ28" s="119">
        <v>1.21</v>
      </c>
      <c r="AK28" s="375">
        <v>8.43</v>
      </c>
      <c r="AL28" s="119">
        <v>0.26</v>
      </c>
      <c r="AM28" s="119">
        <v>0.13</v>
      </c>
      <c r="AN28" s="375">
        <v>0.38</v>
      </c>
      <c r="AO28" s="376">
        <v>99.990000000000009</v>
      </c>
    </row>
    <row r="29" spans="1:41" ht="15.75" customHeight="1">
      <c r="A29" s="436"/>
      <c r="B29" s="604"/>
      <c r="C29" s="604"/>
      <c r="D29" s="4" t="s">
        <v>134</v>
      </c>
      <c r="E29" s="373">
        <v>0</v>
      </c>
      <c r="F29" s="373">
        <v>0</v>
      </c>
      <c r="G29" s="374">
        <v>0</v>
      </c>
      <c r="H29" s="373">
        <v>0</v>
      </c>
      <c r="I29" s="373">
        <v>0</v>
      </c>
      <c r="J29" s="374">
        <v>0</v>
      </c>
      <c r="K29" s="373">
        <v>0</v>
      </c>
      <c r="L29" s="373">
        <v>0</v>
      </c>
      <c r="M29" s="374">
        <v>0</v>
      </c>
      <c r="N29" s="373">
        <v>0</v>
      </c>
      <c r="O29" s="373">
        <v>0</v>
      </c>
      <c r="P29" s="374">
        <v>0</v>
      </c>
      <c r="Q29" s="373">
        <v>0</v>
      </c>
      <c r="R29" s="373">
        <v>0</v>
      </c>
      <c r="S29" s="374">
        <v>0</v>
      </c>
      <c r="T29" s="373">
        <v>1</v>
      </c>
      <c r="U29" s="373">
        <v>0</v>
      </c>
      <c r="V29" s="374">
        <v>1</v>
      </c>
      <c r="W29" s="373">
        <v>0</v>
      </c>
      <c r="X29" s="373">
        <v>0</v>
      </c>
      <c r="Y29" s="374">
        <v>0</v>
      </c>
      <c r="Z29" s="373">
        <v>0</v>
      </c>
      <c r="AA29" s="373">
        <v>0</v>
      </c>
      <c r="AB29" s="374">
        <v>0</v>
      </c>
      <c r="AC29" s="252">
        <v>1</v>
      </c>
      <c r="AD29" s="252">
        <v>0</v>
      </c>
      <c r="AE29" s="253">
        <v>1</v>
      </c>
      <c r="AF29" s="118">
        <v>0</v>
      </c>
      <c r="AG29" s="119">
        <v>0</v>
      </c>
      <c r="AH29" s="375">
        <v>0</v>
      </c>
      <c r="AI29" s="118">
        <v>0</v>
      </c>
      <c r="AJ29" s="119">
        <v>0</v>
      </c>
      <c r="AK29" s="375">
        <v>0</v>
      </c>
      <c r="AL29" s="119">
        <v>100</v>
      </c>
      <c r="AM29" s="119">
        <v>0</v>
      </c>
      <c r="AN29" s="375">
        <v>100</v>
      </c>
      <c r="AO29" s="376">
        <v>100</v>
      </c>
    </row>
    <row r="30" spans="1:41" ht="3.75" customHeight="1">
      <c r="B30" s="379"/>
      <c r="C30" s="377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</row>
    <row r="31" spans="1:41" ht="15.75" customHeight="1">
      <c r="A31" s="440"/>
      <c r="B31" s="603" t="s">
        <v>117</v>
      </c>
      <c r="C31" s="603"/>
      <c r="D31" s="366" t="s">
        <v>69</v>
      </c>
      <c r="E31" s="367">
        <v>4237</v>
      </c>
      <c r="F31" s="367">
        <v>701</v>
      </c>
      <c r="G31" s="368">
        <v>4938</v>
      </c>
      <c r="H31" s="367">
        <v>2488</v>
      </c>
      <c r="I31" s="367">
        <v>631</v>
      </c>
      <c r="J31" s="368">
        <v>3119</v>
      </c>
      <c r="K31" s="367">
        <v>233</v>
      </c>
      <c r="L31" s="367">
        <v>195</v>
      </c>
      <c r="M31" s="368">
        <v>428</v>
      </c>
      <c r="N31" s="367">
        <v>1824</v>
      </c>
      <c r="O31" s="367">
        <v>1327</v>
      </c>
      <c r="P31" s="368">
        <v>3151</v>
      </c>
      <c r="Q31" s="367">
        <v>87</v>
      </c>
      <c r="R31" s="367">
        <v>78</v>
      </c>
      <c r="S31" s="368">
        <v>165</v>
      </c>
      <c r="T31" s="367">
        <v>946</v>
      </c>
      <c r="U31" s="367">
        <v>1172</v>
      </c>
      <c r="V31" s="368">
        <v>2118</v>
      </c>
      <c r="W31" s="367">
        <v>86</v>
      </c>
      <c r="X31" s="367">
        <v>97</v>
      </c>
      <c r="Y31" s="368">
        <v>183</v>
      </c>
      <c r="Z31" s="367">
        <v>13</v>
      </c>
      <c r="AA31" s="367">
        <v>6</v>
      </c>
      <c r="AB31" s="368">
        <v>19</v>
      </c>
      <c r="AC31" s="428">
        <v>9914</v>
      </c>
      <c r="AD31" s="428">
        <v>4207</v>
      </c>
      <c r="AE31" s="429">
        <v>14121</v>
      </c>
      <c r="AF31" s="370">
        <v>47.62</v>
      </c>
      <c r="AG31" s="371">
        <v>9.43</v>
      </c>
      <c r="AH31" s="372">
        <v>57.06</v>
      </c>
      <c r="AI31" s="370">
        <v>14.57</v>
      </c>
      <c r="AJ31" s="371">
        <v>10.78</v>
      </c>
      <c r="AK31" s="372">
        <v>25.35</v>
      </c>
      <c r="AL31" s="370">
        <v>8.02</v>
      </c>
      <c r="AM31" s="371">
        <v>9.58</v>
      </c>
      <c r="AN31" s="372">
        <v>17.600000000000001</v>
      </c>
      <c r="AO31" s="370">
        <v>100.00999999999999</v>
      </c>
    </row>
    <row r="32" spans="1:41" ht="15.75" customHeight="1">
      <c r="A32" s="436"/>
      <c r="B32" s="604"/>
      <c r="C32" s="604"/>
      <c r="D32" s="4" t="s">
        <v>172</v>
      </c>
      <c r="E32" s="373">
        <v>0</v>
      </c>
      <c r="F32" s="373">
        <v>0</v>
      </c>
      <c r="G32" s="374">
        <v>0</v>
      </c>
      <c r="H32" s="373">
        <v>2</v>
      </c>
      <c r="I32" s="373">
        <v>0</v>
      </c>
      <c r="J32" s="374">
        <v>2</v>
      </c>
      <c r="K32" s="373">
        <v>0</v>
      </c>
      <c r="L32" s="373">
        <v>0</v>
      </c>
      <c r="M32" s="374">
        <v>0</v>
      </c>
      <c r="N32" s="373">
        <v>11</v>
      </c>
      <c r="O32" s="373">
        <v>2</v>
      </c>
      <c r="P32" s="374">
        <v>13</v>
      </c>
      <c r="Q32" s="373">
        <v>3</v>
      </c>
      <c r="R32" s="373">
        <v>0</v>
      </c>
      <c r="S32" s="374">
        <v>3</v>
      </c>
      <c r="T32" s="373">
        <v>90</v>
      </c>
      <c r="U32" s="373">
        <v>27</v>
      </c>
      <c r="V32" s="374">
        <v>117</v>
      </c>
      <c r="W32" s="373">
        <v>10</v>
      </c>
      <c r="X32" s="373">
        <v>3</v>
      </c>
      <c r="Y32" s="374">
        <v>13</v>
      </c>
      <c r="Z32" s="373">
        <v>1</v>
      </c>
      <c r="AA32" s="373">
        <v>0</v>
      </c>
      <c r="AB32" s="374">
        <v>1</v>
      </c>
      <c r="AC32" s="252">
        <v>117</v>
      </c>
      <c r="AD32" s="252">
        <v>32</v>
      </c>
      <c r="AE32" s="253">
        <v>149</v>
      </c>
      <c r="AF32" s="118">
        <v>1.34</v>
      </c>
      <c r="AG32" s="119">
        <v>0</v>
      </c>
      <c r="AH32" s="375">
        <v>1.34</v>
      </c>
      <c r="AI32" s="118">
        <v>7.38</v>
      </c>
      <c r="AJ32" s="119">
        <v>1.34</v>
      </c>
      <c r="AK32" s="375">
        <v>8.7200000000000006</v>
      </c>
      <c r="AL32" s="119">
        <v>69.8</v>
      </c>
      <c r="AM32" s="119">
        <v>20.13</v>
      </c>
      <c r="AN32" s="375">
        <v>89.93</v>
      </c>
      <c r="AO32" s="376">
        <v>99.990000000000009</v>
      </c>
    </row>
    <row r="33" spans="1:116" ht="15.75" customHeight="1">
      <c r="A33" s="436"/>
      <c r="B33" s="604"/>
      <c r="C33" s="604"/>
      <c r="D33" s="4" t="s">
        <v>130</v>
      </c>
      <c r="E33" s="373">
        <v>7</v>
      </c>
      <c r="F33" s="373">
        <v>0</v>
      </c>
      <c r="G33" s="374">
        <v>7</v>
      </c>
      <c r="H33" s="373">
        <v>11</v>
      </c>
      <c r="I33" s="373">
        <v>1</v>
      </c>
      <c r="J33" s="374">
        <v>12</v>
      </c>
      <c r="K33" s="373">
        <v>2</v>
      </c>
      <c r="L33" s="373">
        <v>1</v>
      </c>
      <c r="M33" s="374">
        <v>3</v>
      </c>
      <c r="N33" s="373">
        <v>18</v>
      </c>
      <c r="O33" s="373">
        <v>2</v>
      </c>
      <c r="P33" s="374">
        <v>20</v>
      </c>
      <c r="Q33" s="373">
        <v>20</v>
      </c>
      <c r="R33" s="373">
        <v>8</v>
      </c>
      <c r="S33" s="374">
        <v>28</v>
      </c>
      <c r="T33" s="373">
        <v>174</v>
      </c>
      <c r="U33" s="373">
        <v>167</v>
      </c>
      <c r="V33" s="374">
        <v>341</v>
      </c>
      <c r="W33" s="373">
        <v>11</v>
      </c>
      <c r="X33" s="373">
        <v>16</v>
      </c>
      <c r="Y33" s="374">
        <v>27</v>
      </c>
      <c r="Z33" s="373">
        <v>2</v>
      </c>
      <c r="AA33" s="373">
        <v>1</v>
      </c>
      <c r="AB33" s="374">
        <v>3</v>
      </c>
      <c r="AC33" s="252">
        <v>245</v>
      </c>
      <c r="AD33" s="252">
        <v>196</v>
      </c>
      <c r="AE33" s="253">
        <v>441</v>
      </c>
      <c r="AF33" s="118">
        <v>4.08</v>
      </c>
      <c r="AG33" s="119">
        <v>0.23</v>
      </c>
      <c r="AH33" s="375">
        <v>4.3099999999999996</v>
      </c>
      <c r="AI33" s="118">
        <v>4.54</v>
      </c>
      <c r="AJ33" s="119">
        <v>0.68</v>
      </c>
      <c r="AK33" s="375">
        <v>5.22</v>
      </c>
      <c r="AL33" s="119">
        <v>46.94</v>
      </c>
      <c r="AM33" s="119">
        <v>43.54</v>
      </c>
      <c r="AN33" s="375">
        <v>90.48</v>
      </c>
      <c r="AO33" s="376">
        <v>100.01</v>
      </c>
    </row>
    <row r="34" spans="1:116" ht="15.75" customHeight="1">
      <c r="A34" s="436"/>
      <c r="B34" s="604"/>
      <c r="C34" s="604"/>
      <c r="D34" s="4" t="s">
        <v>131</v>
      </c>
      <c r="E34" s="373">
        <v>0</v>
      </c>
      <c r="F34" s="373">
        <v>0</v>
      </c>
      <c r="G34" s="374">
        <v>0</v>
      </c>
      <c r="H34" s="373">
        <v>1</v>
      </c>
      <c r="I34" s="373">
        <v>2</v>
      </c>
      <c r="J34" s="374">
        <v>3</v>
      </c>
      <c r="K34" s="373">
        <v>0</v>
      </c>
      <c r="L34" s="373">
        <v>1</v>
      </c>
      <c r="M34" s="374">
        <v>1</v>
      </c>
      <c r="N34" s="373">
        <v>13</v>
      </c>
      <c r="O34" s="373">
        <v>6</v>
      </c>
      <c r="P34" s="374">
        <v>19</v>
      </c>
      <c r="Q34" s="373">
        <v>18</v>
      </c>
      <c r="R34" s="373">
        <v>29</v>
      </c>
      <c r="S34" s="374">
        <v>47</v>
      </c>
      <c r="T34" s="373">
        <v>467</v>
      </c>
      <c r="U34" s="373">
        <v>654</v>
      </c>
      <c r="V34" s="374">
        <v>1121</v>
      </c>
      <c r="W34" s="373">
        <v>38</v>
      </c>
      <c r="X34" s="373">
        <v>60</v>
      </c>
      <c r="Y34" s="374">
        <v>98</v>
      </c>
      <c r="Z34" s="373">
        <v>1</v>
      </c>
      <c r="AA34" s="373">
        <v>1</v>
      </c>
      <c r="AB34" s="374">
        <v>2</v>
      </c>
      <c r="AC34" s="252">
        <v>538</v>
      </c>
      <c r="AD34" s="252">
        <v>753</v>
      </c>
      <c r="AE34" s="253">
        <v>1291</v>
      </c>
      <c r="AF34" s="118">
        <v>0.08</v>
      </c>
      <c r="AG34" s="119">
        <v>0.15</v>
      </c>
      <c r="AH34" s="375">
        <v>0.23</v>
      </c>
      <c r="AI34" s="118">
        <v>1.01</v>
      </c>
      <c r="AJ34" s="119">
        <v>0.54</v>
      </c>
      <c r="AK34" s="375">
        <v>1.55</v>
      </c>
      <c r="AL34" s="119">
        <v>40.590000000000003</v>
      </c>
      <c r="AM34" s="119">
        <v>57.63</v>
      </c>
      <c r="AN34" s="375">
        <v>98.22</v>
      </c>
      <c r="AO34" s="376">
        <v>100</v>
      </c>
    </row>
    <row r="35" spans="1:116" ht="15.75" customHeight="1">
      <c r="A35" s="436"/>
      <c r="B35" s="604"/>
      <c r="C35" s="604"/>
      <c r="D35" s="4" t="s">
        <v>132</v>
      </c>
      <c r="E35" s="373">
        <v>58</v>
      </c>
      <c r="F35" s="373">
        <v>25</v>
      </c>
      <c r="G35" s="374">
        <v>83</v>
      </c>
      <c r="H35" s="373">
        <v>193</v>
      </c>
      <c r="I35" s="373">
        <v>227</v>
      </c>
      <c r="J35" s="374">
        <v>420</v>
      </c>
      <c r="K35" s="373">
        <v>75</v>
      </c>
      <c r="L35" s="373">
        <v>153</v>
      </c>
      <c r="M35" s="374">
        <v>228</v>
      </c>
      <c r="N35" s="373">
        <v>599</v>
      </c>
      <c r="O35" s="373">
        <v>989</v>
      </c>
      <c r="P35" s="374">
        <v>1588</v>
      </c>
      <c r="Q35" s="373">
        <v>19</v>
      </c>
      <c r="R35" s="373">
        <v>31</v>
      </c>
      <c r="S35" s="374">
        <v>50</v>
      </c>
      <c r="T35" s="373">
        <v>115</v>
      </c>
      <c r="U35" s="373">
        <v>262</v>
      </c>
      <c r="V35" s="374">
        <v>377</v>
      </c>
      <c r="W35" s="373">
        <v>18</v>
      </c>
      <c r="X35" s="373">
        <v>13</v>
      </c>
      <c r="Y35" s="374">
        <v>31</v>
      </c>
      <c r="Z35" s="373">
        <v>0</v>
      </c>
      <c r="AA35" s="373">
        <v>0</v>
      </c>
      <c r="AB35" s="374">
        <v>0</v>
      </c>
      <c r="AC35" s="252">
        <v>1077</v>
      </c>
      <c r="AD35" s="252">
        <v>1700</v>
      </c>
      <c r="AE35" s="253">
        <v>2777</v>
      </c>
      <c r="AF35" s="118">
        <v>9.0399999999999991</v>
      </c>
      <c r="AG35" s="119">
        <v>9.07</v>
      </c>
      <c r="AH35" s="375">
        <v>18.11</v>
      </c>
      <c r="AI35" s="118">
        <v>24.27</v>
      </c>
      <c r="AJ35" s="119">
        <v>41.12</v>
      </c>
      <c r="AK35" s="375">
        <v>65.39</v>
      </c>
      <c r="AL35" s="119">
        <v>5.47</v>
      </c>
      <c r="AM35" s="119">
        <v>11.02</v>
      </c>
      <c r="AN35" s="375">
        <v>16.489999999999998</v>
      </c>
      <c r="AO35" s="376">
        <v>99.99</v>
      </c>
    </row>
    <row r="36" spans="1:116" ht="15.75" customHeight="1">
      <c r="A36" s="436"/>
      <c r="B36" s="604"/>
      <c r="C36" s="604"/>
      <c r="D36" s="4" t="s">
        <v>133</v>
      </c>
      <c r="E36" s="373">
        <v>4167</v>
      </c>
      <c r="F36" s="373">
        <v>676</v>
      </c>
      <c r="G36" s="374">
        <v>4843</v>
      </c>
      <c r="H36" s="373">
        <v>2277</v>
      </c>
      <c r="I36" s="373">
        <v>398</v>
      </c>
      <c r="J36" s="374">
        <v>2675</v>
      </c>
      <c r="K36" s="373">
        <v>147</v>
      </c>
      <c r="L36" s="373">
        <v>36</v>
      </c>
      <c r="M36" s="374">
        <v>183</v>
      </c>
      <c r="N36" s="373">
        <v>1115</v>
      </c>
      <c r="O36" s="373">
        <v>315</v>
      </c>
      <c r="P36" s="374">
        <v>1430</v>
      </c>
      <c r="Q36" s="373">
        <v>5</v>
      </c>
      <c r="R36" s="373">
        <v>2</v>
      </c>
      <c r="S36" s="374">
        <v>7</v>
      </c>
      <c r="T36" s="373">
        <v>51</v>
      </c>
      <c r="U36" s="373">
        <v>39</v>
      </c>
      <c r="V36" s="374">
        <v>90</v>
      </c>
      <c r="W36" s="373">
        <v>3</v>
      </c>
      <c r="X36" s="373">
        <v>2</v>
      </c>
      <c r="Y36" s="374">
        <v>5</v>
      </c>
      <c r="Z36" s="373">
        <v>0</v>
      </c>
      <c r="AA36" s="373">
        <v>2</v>
      </c>
      <c r="AB36" s="374">
        <v>2</v>
      </c>
      <c r="AC36" s="252">
        <v>7765</v>
      </c>
      <c r="AD36" s="252">
        <v>1470</v>
      </c>
      <c r="AE36" s="253">
        <v>9235</v>
      </c>
      <c r="AF36" s="118">
        <v>69.78</v>
      </c>
      <c r="AG36" s="119">
        <v>11.63</v>
      </c>
      <c r="AH36" s="375">
        <v>81.41</v>
      </c>
      <c r="AI36" s="118">
        <v>13.67</v>
      </c>
      <c r="AJ36" s="119">
        <v>3.8</v>
      </c>
      <c r="AK36" s="375">
        <v>17.47</v>
      </c>
      <c r="AL36" s="119">
        <v>0.64</v>
      </c>
      <c r="AM36" s="119">
        <v>0.49</v>
      </c>
      <c r="AN36" s="375">
        <v>1.1299999999999999</v>
      </c>
      <c r="AO36" s="376">
        <v>100.00999999999999</v>
      </c>
    </row>
    <row r="37" spans="1:116" ht="15.75" customHeight="1">
      <c r="A37" s="436"/>
      <c r="B37" s="604"/>
      <c r="C37" s="604"/>
      <c r="D37" s="4" t="s">
        <v>134</v>
      </c>
      <c r="E37" s="373">
        <v>0</v>
      </c>
      <c r="F37" s="373">
        <v>0</v>
      </c>
      <c r="G37" s="374">
        <v>0</v>
      </c>
      <c r="H37" s="373">
        <v>4</v>
      </c>
      <c r="I37" s="373">
        <v>3</v>
      </c>
      <c r="J37" s="374">
        <v>7</v>
      </c>
      <c r="K37" s="373">
        <v>9</v>
      </c>
      <c r="L37" s="373">
        <v>4</v>
      </c>
      <c r="M37" s="374">
        <v>13</v>
      </c>
      <c r="N37" s="373">
        <v>68</v>
      </c>
      <c r="O37" s="373">
        <v>13</v>
      </c>
      <c r="P37" s="374">
        <v>81</v>
      </c>
      <c r="Q37" s="373">
        <v>22</v>
      </c>
      <c r="R37" s="373">
        <v>8</v>
      </c>
      <c r="S37" s="374">
        <v>30</v>
      </c>
      <c r="T37" s="373">
        <v>45</v>
      </c>
      <c r="U37" s="373">
        <v>16</v>
      </c>
      <c r="V37" s="374">
        <v>61</v>
      </c>
      <c r="W37" s="373">
        <v>1</v>
      </c>
      <c r="X37" s="373">
        <v>1</v>
      </c>
      <c r="Y37" s="374">
        <v>2</v>
      </c>
      <c r="Z37" s="373">
        <v>0</v>
      </c>
      <c r="AA37" s="373">
        <v>0</v>
      </c>
      <c r="AB37" s="374">
        <v>0</v>
      </c>
      <c r="AC37" s="252">
        <v>149</v>
      </c>
      <c r="AD37" s="252">
        <v>45</v>
      </c>
      <c r="AE37" s="253">
        <v>194</v>
      </c>
      <c r="AF37" s="118">
        <v>2.06</v>
      </c>
      <c r="AG37" s="119">
        <v>1.55</v>
      </c>
      <c r="AH37" s="375">
        <v>3.61</v>
      </c>
      <c r="AI37" s="118">
        <v>39.69</v>
      </c>
      <c r="AJ37" s="119">
        <v>8.76</v>
      </c>
      <c r="AK37" s="375">
        <v>48.45</v>
      </c>
      <c r="AL37" s="119">
        <v>35.049999999999997</v>
      </c>
      <c r="AM37" s="119">
        <v>12.89</v>
      </c>
      <c r="AN37" s="375">
        <v>47.94</v>
      </c>
      <c r="AO37" s="376">
        <v>100</v>
      </c>
    </row>
    <row r="38" spans="1:116" ht="15.75" customHeight="1">
      <c r="A38" s="436"/>
      <c r="B38" s="604"/>
      <c r="C38" s="604"/>
      <c r="D38" s="4" t="s">
        <v>135</v>
      </c>
      <c r="E38" s="373">
        <v>0</v>
      </c>
      <c r="F38" s="373">
        <v>0</v>
      </c>
      <c r="G38" s="374">
        <v>0</v>
      </c>
      <c r="H38" s="373">
        <v>0</v>
      </c>
      <c r="I38" s="373">
        <v>0</v>
      </c>
      <c r="J38" s="374">
        <v>0</v>
      </c>
      <c r="K38" s="373">
        <v>0</v>
      </c>
      <c r="L38" s="373">
        <v>0</v>
      </c>
      <c r="M38" s="374">
        <v>0</v>
      </c>
      <c r="N38" s="373">
        <v>0</v>
      </c>
      <c r="O38" s="373">
        <v>0</v>
      </c>
      <c r="P38" s="374">
        <v>0</v>
      </c>
      <c r="Q38" s="373">
        <v>0</v>
      </c>
      <c r="R38" s="373">
        <v>0</v>
      </c>
      <c r="S38" s="374">
        <v>0</v>
      </c>
      <c r="T38" s="373">
        <v>3</v>
      </c>
      <c r="U38" s="373">
        <v>6</v>
      </c>
      <c r="V38" s="374">
        <v>9</v>
      </c>
      <c r="W38" s="373">
        <v>5</v>
      </c>
      <c r="X38" s="373">
        <v>2</v>
      </c>
      <c r="Y38" s="374">
        <v>7</v>
      </c>
      <c r="Z38" s="373">
        <v>9</v>
      </c>
      <c r="AA38" s="373">
        <v>2</v>
      </c>
      <c r="AB38" s="374">
        <v>11</v>
      </c>
      <c r="AC38" s="252">
        <v>17</v>
      </c>
      <c r="AD38" s="252">
        <v>10</v>
      </c>
      <c r="AE38" s="253">
        <v>27</v>
      </c>
      <c r="AF38" s="118">
        <v>0</v>
      </c>
      <c r="AG38" s="119">
        <v>0</v>
      </c>
      <c r="AH38" s="375">
        <v>0</v>
      </c>
      <c r="AI38" s="118">
        <v>0</v>
      </c>
      <c r="AJ38" s="119">
        <v>0</v>
      </c>
      <c r="AK38" s="375">
        <v>0</v>
      </c>
      <c r="AL38" s="119">
        <v>62.96</v>
      </c>
      <c r="AM38" s="119">
        <v>37.04</v>
      </c>
      <c r="AN38" s="375">
        <v>100</v>
      </c>
      <c r="AO38" s="376">
        <v>100</v>
      </c>
    </row>
    <row r="39" spans="1:116" ht="15.75" customHeight="1">
      <c r="A39" s="436"/>
      <c r="B39" s="604"/>
      <c r="C39" s="604"/>
      <c r="D39" s="4" t="s">
        <v>137</v>
      </c>
      <c r="E39" s="373">
        <v>0</v>
      </c>
      <c r="F39" s="373">
        <v>0</v>
      </c>
      <c r="G39" s="374">
        <v>0</v>
      </c>
      <c r="H39" s="373">
        <v>0</v>
      </c>
      <c r="I39" s="373">
        <v>0</v>
      </c>
      <c r="J39" s="374">
        <v>0</v>
      </c>
      <c r="K39" s="373">
        <v>0</v>
      </c>
      <c r="L39" s="373">
        <v>0</v>
      </c>
      <c r="M39" s="374">
        <v>0</v>
      </c>
      <c r="N39" s="373">
        <v>0</v>
      </c>
      <c r="O39" s="373">
        <v>0</v>
      </c>
      <c r="P39" s="374">
        <v>0</v>
      </c>
      <c r="Q39" s="373">
        <v>0</v>
      </c>
      <c r="R39" s="373">
        <v>0</v>
      </c>
      <c r="S39" s="374">
        <v>0</v>
      </c>
      <c r="T39" s="373">
        <v>1</v>
      </c>
      <c r="U39" s="373">
        <v>0</v>
      </c>
      <c r="V39" s="374">
        <v>1</v>
      </c>
      <c r="W39" s="373">
        <v>0</v>
      </c>
      <c r="X39" s="373">
        <v>0</v>
      </c>
      <c r="Y39" s="374">
        <v>0</v>
      </c>
      <c r="Z39" s="373">
        <v>0</v>
      </c>
      <c r="AA39" s="373">
        <v>0</v>
      </c>
      <c r="AB39" s="374">
        <v>0</v>
      </c>
      <c r="AC39" s="252">
        <v>1</v>
      </c>
      <c r="AD39" s="252">
        <v>0</v>
      </c>
      <c r="AE39" s="253">
        <v>1</v>
      </c>
      <c r="AF39" s="118">
        <v>0</v>
      </c>
      <c r="AG39" s="119">
        <v>0</v>
      </c>
      <c r="AH39" s="375">
        <v>0</v>
      </c>
      <c r="AI39" s="118">
        <v>0</v>
      </c>
      <c r="AJ39" s="119">
        <v>0</v>
      </c>
      <c r="AK39" s="375">
        <v>0</v>
      </c>
      <c r="AL39" s="119">
        <v>100</v>
      </c>
      <c r="AM39" s="119">
        <v>0</v>
      </c>
      <c r="AN39" s="375">
        <v>100</v>
      </c>
      <c r="AO39" s="376">
        <v>100</v>
      </c>
    </row>
    <row r="40" spans="1:116" ht="15.75" customHeight="1">
      <c r="A40" s="436"/>
      <c r="B40" s="641"/>
      <c r="C40" s="641"/>
      <c r="D40" s="4" t="s">
        <v>138</v>
      </c>
      <c r="E40" s="373">
        <v>0</v>
      </c>
      <c r="F40" s="373">
        <v>0</v>
      </c>
      <c r="G40" s="374">
        <v>0</v>
      </c>
      <c r="H40" s="373">
        <v>0</v>
      </c>
      <c r="I40" s="373">
        <v>0</v>
      </c>
      <c r="J40" s="374">
        <v>0</v>
      </c>
      <c r="K40" s="373">
        <v>0</v>
      </c>
      <c r="L40" s="373">
        <v>0</v>
      </c>
      <c r="M40" s="374">
        <v>0</v>
      </c>
      <c r="N40" s="373">
        <v>0</v>
      </c>
      <c r="O40" s="373">
        <v>0</v>
      </c>
      <c r="P40" s="374">
        <v>0</v>
      </c>
      <c r="Q40" s="373">
        <v>0</v>
      </c>
      <c r="R40" s="373">
        <v>0</v>
      </c>
      <c r="S40" s="374">
        <v>0</v>
      </c>
      <c r="T40" s="373">
        <v>0</v>
      </c>
      <c r="U40" s="373">
        <v>1</v>
      </c>
      <c r="V40" s="374">
        <v>1</v>
      </c>
      <c r="W40" s="373">
        <v>0</v>
      </c>
      <c r="X40" s="373">
        <v>0</v>
      </c>
      <c r="Y40" s="374">
        <v>0</v>
      </c>
      <c r="Z40" s="373">
        <v>0</v>
      </c>
      <c r="AA40" s="373">
        <v>0</v>
      </c>
      <c r="AB40" s="374">
        <v>0</v>
      </c>
      <c r="AC40" s="252">
        <v>0</v>
      </c>
      <c r="AD40" s="252">
        <v>1</v>
      </c>
      <c r="AE40" s="253">
        <v>1</v>
      </c>
      <c r="AF40" s="118">
        <v>0</v>
      </c>
      <c r="AG40" s="119">
        <v>0</v>
      </c>
      <c r="AH40" s="375">
        <v>0</v>
      </c>
      <c r="AI40" s="118">
        <v>0</v>
      </c>
      <c r="AJ40" s="119">
        <v>0</v>
      </c>
      <c r="AK40" s="375">
        <v>0</v>
      </c>
      <c r="AL40" s="119">
        <v>0</v>
      </c>
      <c r="AM40" s="119">
        <v>100</v>
      </c>
      <c r="AN40" s="375">
        <v>100</v>
      </c>
      <c r="AO40" s="376">
        <v>100</v>
      </c>
    </row>
    <row r="41" spans="1:116" ht="15.75" customHeight="1">
      <c r="A41" s="436"/>
      <c r="B41" s="641"/>
      <c r="C41" s="641"/>
      <c r="D41" s="4" t="s">
        <v>142</v>
      </c>
      <c r="E41" s="373">
        <v>5</v>
      </c>
      <c r="F41" s="373">
        <v>0</v>
      </c>
      <c r="G41" s="374">
        <v>5</v>
      </c>
      <c r="H41" s="373">
        <v>0</v>
      </c>
      <c r="I41" s="373">
        <v>0</v>
      </c>
      <c r="J41" s="374">
        <v>0</v>
      </c>
      <c r="K41" s="373">
        <v>0</v>
      </c>
      <c r="L41" s="373">
        <v>0</v>
      </c>
      <c r="M41" s="374">
        <v>0</v>
      </c>
      <c r="N41" s="373">
        <v>0</v>
      </c>
      <c r="O41" s="373">
        <v>0</v>
      </c>
      <c r="P41" s="374">
        <v>0</v>
      </c>
      <c r="Q41" s="373">
        <v>0</v>
      </c>
      <c r="R41" s="373">
        <v>0</v>
      </c>
      <c r="S41" s="374">
        <v>0</v>
      </c>
      <c r="T41" s="373">
        <v>0</v>
      </c>
      <c r="U41" s="373">
        <v>0</v>
      </c>
      <c r="V41" s="374">
        <v>0</v>
      </c>
      <c r="W41" s="373">
        <v>0</v>
      </c>
      <c r="X41" s="373">
        <v>0</v>
      </c>
      <c r="Y41" s="374">
        <v>0</v>
      </c>
      <c r="Z41" s="373">
        <v>0</v>
      </c>
      <c r="AA41" s="373">
        <v>0</v>
      </c>
      <c r="AB41" s="374">
        <v>0</v>
      </c>
      <c r="AC41" s="252">
        <v>5</v>
      </c>
      <c r="AD41" s="252">
        <v>0</v>
      </c>
      <c r="AE41" s="253">
        <v>5</v>
      </c>
      <c r="AF41" s="118">
        <v>100</v>
      </c>
      <c r="AG41" s="119">
        <v>0</v>
      </c>
      <c r="AH41" s="375">
        <v>100</v>
      </c>
      <c r="AI41" s="118">
        <v>0</v>
      </c>
      <c r="AJ41" s="119">
        <v>0</v>
      </c>
      <c r="AK41" s="375">
        <v>0</v>
      </c>
      <c r="AL41" s="119">
        <v>0</v>
      </c>
      <c r="AM41" s="119">
        <v>0</v>
      </c>
      <c r="AN41" s="375">
        <v>0</v>
      </c>
      <c r="AO41" s="376">
        <v>100</v>
      </c>
    </row>
    <row r="42" spans="1:116"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</row>
    <row r="43" spans="1:116" s="154" customFormat="1">
      <c r="B43" s="507" t="s">
        <v>312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2"/>
      <c r="AG43" s="94"/>
      <c r="AH43" s="82"/>
      <c r="AI43" s="94"/>
      <c r="AJ43" s="82"/>
      <c r="AK43" s="94"/>
      <c r="AL43" s="82"/>
      <c r="AM43" s="94"/>
      <c r="AN43" s="82"/>
      <c r="AO43" s="94"/>
      <c r="AP43" s="82"/>
      <c r="AQ43" s="94"/>
      <c r="AR43" s="148"/>
      <c r="AS43" s="94"/>
      <c r="AT43" s="94"/>
      <c r="AU43" s="94"/>
      <c r="AV43" s="82"/>
      <c r="AW43" s="94"/>
      <c r="AX43" s="94"/>
      <c r="AY43" s="94"/>
      <c r="AZ43" s="94"/>
      <c r="BA43" s="94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94"/>
      <c r="BM43" s="148"/>
      <c r="BN43" s="148"/>
      <c r="BO43" s="148"/>
      <c r="BP43" s="148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3"/>
      <c r="DI43" s="93"/>
      <c r="DJ43" s="93"/>
      <c r="DK43" s="93"/>
      <c r="DL43" s="93"/>
    </row>
    <row r="44" spans="1:116" s="154" customFormat="1">
      <c r="B44" s="85" t="s">
        <v>82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154" customFormat="1" ht="30" customHeight="1">
      <c r="B45" s="554" t="s">
        <v>143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1:116" s="154" customFormat="1" ht="34.15" customHeight="1">
      <c r="B46" s="554" t="s">
        <v>320</v>
      </c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155" customFormat="1" ht="19.899999999999999" customHeight="1">
      <c r="B47" s="593" t="s">
        <v>144</v>
      </c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</row>
    <row r="48" spans="1:116" ht="16.5">
      <c r="B48" s="468" t="s">
        <v>306</v>
      </c>
    </row>
    <row r="49" spans="2:2" ht="16.5">
      <c r="B49" s="468" t="s">
        <v>307</v>
      </c>
    </row>
    <row r="50" spans="2:2" ht="16.5">
      <c r="B50" s="468" t="s">
        <v>317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49"/>
  <sheetViews>
    <sheetView showGridLines="0" zoomScaleNormal="100" workbookViewId="0"/>
  </sheetViews>
  <sheetFormatPr defaultRowHeight="15"/>
  <cols>
    <col min="1" max="1" width="3.140625" style="441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1"/>
      <c r="B1" s="98" t="s">
        <v>5</v>
      </c>
      <c r="C1" s="99"/>
    </row>
    <row r="2" spans="1:41" ht="16.5">
      <c r="A2" s="436"/>
      <c r="B2" s="68" t="s">
        <v>159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36"/>
      <c r="B3" s="68" t="s">
        <v>178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36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36"/>
      <c r="B5" s="4"/>
      <c r="C5" s="4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</row>
    <row r="6" spans="1:41" ht="16.5">
      <c r="A6" s="437"/>
      <c r="B6" s="4"/>
      <c r="C6" s="4"/>
      <c r="E6" s="625">
        <v>42185</v>
      </c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  <c r="AL6" s="625"/>
      <c r="AM6" s="625"/>
      <c r="AN6" s="625"/>
      <c r="AO6" s="625"/>
    </row>
    <row r="7" spans="1:41" s="101" customFormat="1" ht="18" customHeight="1">
      <c r="A7" s="438"/>
      <c r="B7" s="361" t="s">
        <v>49</v>
      </c>
      <c r="C7" s="360"/>
      <c r="E7" s="629" t="s">
        <v>109</v>
      </c>
      <c r="F7" s="629"/>
      <c r="G7" s="629"/>
      <c r="H7" s="629"/>
      <c r="I7" s="629"/>
      <c r="J7" s="630"/>
      <c r="K7" s="628" t="s">
        <v>161</v>
      </c>
      <c r="L7" s="629"/>
      <c r="M7" s="629"/>
      <c r="N7" s="629"/>
      <c r="O7" s="629"/>
      <c r="P7" s="630"/>
      <c r="Q7" s="628" t="s">
        <v>111</v>
      </c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30"/>
      <c r="AC7" s="607" t="s">
        <v>69</v>
      </c>
      <c r="AD7" s="608"/>
      <c r="AE7" s="609"/>
      <c r="AF7" s="626" t="s">
        <v>162</v>
      </c>
      <c r="AG7" s="627"/>
      <c r="AH7" s="627"/>
      <c r="AI7" s="627"/>
      <c r="AJ7" s="627"/>
      <c r="AK7" s="627"/>
      <c r="AL7" s="627"/>
      <c r="AM7" s="627"/>
      <c r="AN7" s="627"/>
      <c r="AO7" s="627"/>
    </row>
    <row r="8" spans="1:41" s="101" customFormat="1" ht="29.25" customHeight="1">
      <c r="A8" s="438"/>
      <c r="B8" s="360"/>
      <c r="C8" s="360"/>
      <c r="D8" s="361"/>
      <c r="E8" s="636" t="s">
        <v>163</v>
      </c>
      <c r="F8" s="636"/>
      <c r="G8" s="636"/>
      <c r="H8" s="635" t="s">
        <v>164</v>
      </c>
      <c r="I8" s="636"/>
      <c r="J8" s="637"/>
      <c r="K8" s="636" t="s">
        <v>165</v>
      </c>
      <c r="L8" s="636"/>
      <c r="M8" s="636"/>
      <c r="N8" s="635" t="s">
        <v>166</v>
      </c>
      <c r="O8" s="636"/>
      <c r="P8" s="637"/>
      <c r="Q8" s="638" t="s">
        <v>167</v>
      </c>
      <c r="R8" s="638"/>
      <c r="S8" s="638"/>
      <c r="T8" s="635" t="s">
        <v>168</v>
      </c>
      <c r="U8" s="636"/>
      <c r="V8" s="637"/>
      <c r="W8" s="638" t="s">
        <v>169</v>
      </c>
      <c r="X8" s="638"/>
      <c r="Y8" s="638"/>
      <c r="Z8" s="635" t="s">
        <v>170</v>
      </c>
      <c r="AA8" s="636"/>
      <c r="AB8" s="637"/>
      <c r="AC8" s="610"/>
      <c r="AD8" s="611"/>
      <c r="AE8" s="612"/>
      <c r="AF8" s="639" t="s">
        <v>109</v>
      </c>
      <c r="AG8" s="640"/>
      <c r="AH8" s="640"/>
      <c r="AI8" s="614" t="s">
        <v>161</v>
      </c>
      <c r="AJ8" s="615"/>
      <c r="AK8" s="616"/>
      <c r="AL8" s="642" t="s">
        <v>171</v>
      </c>
      <c r="AM8" s="642"/>
      <c r="AN8" s="643"/>
      <c r="AO8" s="620" t="s">
        <v>69</v>
      </c>
    </row>
    <row r="9" spans="1:41" s="101" customFormat="1" ht="16.5">
      <c r="A9" s="439"/>
      <c r="B9" s="634" t="s">
        <v>274</v>
      </c>
      <c r="C9" s="634"/>
      <c r="D9" s="362" t="s">
        <v>127</v>
      </c>
      <c r="E9" s="363" t="s">
        <v>67</v>
      </c>
      <c r="F9" s="364" t="s">
        <v>68</v>
      </c>
      <c r="G9" s="365" t="s">
        <v>128</v>
      </c>
      <c r="H9" s="364" t="s">
        <v>67</v>
      </c>
      <c r="I9" s="364" t="s">
        <v>68</v>
      </c>
      <c r="J9" s="364" t="s">
        <v>128</v>
      </c>
      <c r="K9" s="363" t="s">
        <v>67</v>
      </c>
      <c r="L9" s="364" t="s">
        <v>68</v>
      </c>
      <c r="M9" s="365" t="s">
        <v>128</v>
      </c>
      <c r="N9" s="364" t="s">
        <v>67</v>
      </c>
      <c r="O9" s="364" t="s">
        <v>68</v>
      </c>
      <c r="P9" s="364" t="s">
        <v>128</v>
      </c>
      <c r="Q9" s="363" t="s">
        <v>67</v>
      </c>
      <c r="R9" s="364" t="s">
        <v>68</v>
      </c>
      <c r="S9" s="365" t="s">
        <v>128</v>
      </c>
      <c r="T9" s="364" t="s">
        <v>67</v>
      </c>
      <c r="U9" s="364" t="s">
        <v>68</v>
      </c>
      <c r="V9" s="364" t="s">
        <v>128</v>
      </c>
      <c r="W9" s="363" t="s">
        <v>67</v>
      </c>
      <c r="X9" s="364" t="s">
        <v>68</v>
      </c>
      <c r="Y9" s="365" t="s">
        <v>128</v>
      </c>
      <c r="Z9" s="364" t="s">
        <v>67</v>
      </c>
      <c r="AA9" s="364" t="s">
        <v>68</v>
      </c>
      <c r="AB9" s="364" t="s">
        <v>128</v>
      </c>
      <c r="AC9" s="513" t="s">
        <v>67</v>
      </c>
      <c r="AD9" s="513" t="s">
        <v>68</v>
      </c>
      <c r="AE9" s="513" t="s">
        <v>128</v>
      </c>
      <c r="AF9" s="364" t="s">
        <v>67</v>
      </c>
      <c r="AG9" s="364" t="s">
        <v>68</v>
      </c>
      <c r="AH9" s="365" t="s">
        <v>128</v>
      </c>
      <c r="AI9" s="364" t="s">
        <v>67</v>
      </c>
      <c r="AJ9" s="364" t="s">
        <v>68</v>
      </c>
      <c r="AK9" s="364" t="s">
        <v>128</v>
      </c>
      <c r="AL9" s="363" t="s">
        <v>67</v>
      </c>
      <c r="AM9" s="364" t="s">
        <v>68</v>
      </c>
      <c r="AN9" s="364" t="s">
        <v>128</v>
      </c>
      <c r="AO9" s="644"/>
    </row>
    <row r="10" spans="1:41" ht="15.75" customHeight="1">
      <c r="A10" s="440"/>
      <c r="B10" s="632" t="s">
        <v>189</v>
      </c>
      <c r="C10" s="632"/>
      <c r="D10" s="454" t="s">
        <v>69</v>
      </c>
      <c r="E10" s="367">
        <v>3064</v>
      </c>
      <c r="F10" s="367">
        <v>756</v>
      </c>
      <c r="G10" s="368">
        <v>3820</v>
      </c>
      <c r="H10" s="367">
        <v>4351</v>
      </c>
      <c r="I10" s="367">
        <v>875</v>
      </c>
      <c r="J10" s="368">
        <v>5226</v>
      </c>
      <c r="K10" s="367">
        <v>2280</v>
      </c>
      <c r="L10" s="367">
        <v>1176</v>
      </c>
      <c r="M10" s="368">
        <v>3456</v>
      </c>
      <c r="N10" s="367">
        <v>7379</v>
      </c>
      <c r="O10" s="367">
        <v>4526</v>
      </c>
      <c r="P10" s="368">
        <v>11905</v>
      </c>
      <c r="Q10" s="367">
        <v>788</v>
      </c>
      <c r="R10" s="367">
        <v>989</v>
      </c>
      <c r="S10" s="368">
        <v>1777</v>
      </c>
      <c r="T10" s="367">
        <v>6574</v>
      </c>
      <c r="U10" s="367">
        <v>7877</v>
      </c>
      <c r="V10" s="368">
        <v>14451</v>
      </c>
      <c r="W10" s="367">
        <v>931</v>
      </c>
      <c r="X10" s="367">
        <v>942</v>
      </c>
      <c r="Y10" s="368">
        <v>1873</v>
      </c>
      <c r="Z10" s="367">
        <v>38</v>
      </c>
      <c r="AA10" s="367">
        <v>12</v>
      </c>
      <c r="AB10" s="368">
        <v>50</v>
      </c>
      <c r="AC10" s="428">
        <v>25405</v>
      </c>
      <c r="AD10" s="428">
        <v>17153</v>
      </c>
      <c r="AE10" s="429">
        <v>42558</v>
      </c>
      <c r="AF10" s="370">
        <v>17.420000000000002</v>
      </c>
      <c r="AG10" s="371">
        <v>3.83</v>
      </c>
      <c r="AH10" s="372">
        <v>21.26</v>
      </c>
      <c r="AI10" s="370">
        <v>22.7</v>
      </c>
      <c r="AJ10" s="371">
        <v>13.4</v>
      </c>
      <c r="AK10" s="372">
        <v>36.090000000000003</v>
      </c>
      <c r="AL10" s="370">
        <v>19.579999999999998</v>
      </c>
      <c r="AM10" s="371">
        <v>23.07</v>
      </c>
      <c r="AN10" s="372">
        <v>42.65</v>
      </c>
      <c r="AO10" s="370">
        <v>100</v>
      </c>
    </row>
    <row r="11" spans="1:41" s="234" customFormat="1" ht="15.75" customHeight="1">
      <c r="A11" s="436"/>
      <c r="B11" s="632"/>
      <c r="C11" s="632"/>
      <c r="D11" s="4" t="s">
        <v>172</v>
      </c>
      <c r="E11" s="373">
        <v>3</v>
      </c>
      <c r="F11" s="373">
        <v>0</v>
      </c>
      <c r="G11" s="374">
        <v>3</v>
      </c>
      <c r="H11" s="373">
        <v>3</v>
      </c>
      <c r="I11" s="373">
        <v>0</v>
      </c>
      <c r="J11" s="374">
        <v>3</v>
      </c>
      <c r="K11" s="373">
        <v>0</v>
      </c>
      <c r="L11" s="373">
        <v>0</v>
      </c>
      <c r="M11" s="374">
        <v>0</v>
      </c>
      <c r="N11" s="373">
        <v>27</v>
      </c>
      <c r="O11" s="373">
        <v>0</v>
      </c>
      <c r="P11" s="374">
        <v>27</v>
      </c>
      <c r="Q11" s="373">
        <v>2</v>
      </c>
      <c r="R11" s="373">
        <v>1</v>
      </c>
      <c r="S11" s="374">
        <v>3</v>
      </c>
      <c r="T11" s="373">
        <v>167</v>
      </c>
      <c r="U11" s="373">
        <v>53</v>
      </c>
      <c r="V11" s="374">
        <v>220</v>
      </c>
      <c r="W11" s="373">
        <v>36</v>
      </c>
      <c r="X11" s="373">
        <v>6</v>
      </c>
      <c r="Y11" s="374">
        <v>42</v>
      </c>
      <c r="Z11" s="373">
        <v>16</v>
      </c>
      <c r="AA11" s="373">
        <v>1</v>
      </c>
      <c r="AB11" s="374">
        <v>17</v>
      </c>
      <c r="AC11" s="252">
        <v>254</v>
      </c>
      <c r="AD11" s="252">
        <v>61</v>
      </c>
      <c r="AE11" s="253">
        <v>315</v>
      </c>
      <c r="AF11" s="118">
        <v>1.9</v>
      </c>
      <c r="AG11" s="119">
        <v>0</v>
      </c>
      <c r="AH11" s="375">
        <v>1.9</v>
      </c>
      <c r="AI11" s="118">
        <v>8.57</v>
      </c>
      <c r="AJ11" s="119">
        <v>0</v>
      </c>
      <c r="AK11" s="375">
        <v>8.57</v>
      </c>
      <c r="AL11" s="119">
        <v>70.16</v>
      </c>
      <c r="AM11" s="119">
        <v>19.37</v>
      </c>
      <c r="AN11" s="375">
        <v>89.52</v>
      </c>
      <c r="AO11" s="376">
        <v>99.99</v>
      </c>
    </row>
    <row r="12" spans="1:41" s="234" customFormat="1" ht="15.75" customHeight="1">
      <c r="A12" s="436"/>
      <c r="B12" s="632"/>
      <c r="C12" s="632"/>
      <c r="D12" s="4" t="s">
        <v>130</v>
      </c>
      <c r="E12" s="373">
        <v>28</v>
      </c>
      <c r="F12" s="373">
        <v>3</v>
      </c>
      <c r="G12" s="374">
        <v>31</v>
      </c>
      <c r="H12" s="373">
        <v>127</v>
      </c>
      <c r="I12" s="373">
        <v>18</v>
      </c>
      <c r="J12" s="374">
        <v>145</v>
      </c>
      <c r="K12" s="373">
        <v>17</v>
      </c>
      <c r="L12" s="373">
        <v>5</v>
      </c>
      <c r="M12" s="374">
        <v>22</v>
      </c>
      <c r="N12" s="373">
        <v>729</v>
      </c>
      <c r="O12" s="373">
        <v>214</v>
      </c>
      <c r="P12" s="374">
        <v>943</v>
      </c>
      <c r="Q12" s="373">
        <v>164</v>
      </c>
      <c r="R12" s="373">
        <v>105</v>
      </c>
      <c r="S12" s="374">
        <v>269</v>
      </c>
      <c r="T12" s="373">
        <v>1483</v>
      </c>
      <c r="U12" s="373">
        <v>951</v>
      </c>
      <c r="V12" s="374">
        <v>2434</v>
      </c>
      <c r="W12" s="373">
        <v>264</v>
      </c>
      <c r="X12" s="373">
        <v>177</v>
      </c>
      <c r="Y12" s="374">
        <v>441</v>
      </c>
      <c r="Z12" s="373">
        <v>4</v>
      </c>
      <c r="AA12" s="373">
        <v>7</v>
      </c>
      <c r="AB12" s="374">
        <v>11</v>
      </c>
      <c r="AC12" s="252">
        <v>2816</v>
      </c>
      <c r="AD12" s="252">
        <v>1480</v>
      </c>
      <c r="AE12" s="253">
        <v>4296</v>
      </c>
      <c r="AF12" s="118">
        <v>3.61</v>
      </c>
      <c r="AG12" s="119">
        <v>0.49</v>
      </c>
      <c r="AH12" s="375">
        <v>4.0999999999999996</v>
      </c>
      <c r="AI12" s="118">
        <v>17.36</v>
      </c>
      <c r="AJ12" s="119">
        <v>5.0999999999999996</v>
      </c>
      <c r="AK12" s="375">
        <v>22.46</v>
      </c>
      <c r="AL12" s="119">
        <v>44.58</v>
      </c>
      <c r="AM12" s="119">
        <v>28.86</v>
      </c>
      <c r="AN12" s="375">
        <v>73.44</v>
      </c>
      <c r="AO12" s="376">
        <v>100</v>
      </c>
    </row>
    <row r="13" spans="1:41" s="234" customFormat="1" ht="15.75" customHeight="1">
      <c r="A13" s="436"/>
      <c r="B13" s="632"/>
      <c r="C13" s="632"/>
      <c r="D13" s="4" t="s">
        <v>131</v>
      </c>
      <c r="E13" s="373">
        <v>30</v>
      </c>
      <c r="F13" s="373">
        <v>2</v>
      </c>
      <c r="G13" s="374">
        <v>32</v>
      </c>
      <c r="H13" s="373">
        <v>87</v>
      </c>
      <c r="I13" s="373">
        <v>29</v>
      </c>
      <c r="J13" s="374">
        <v>116</v>
      </c>
      <c r="K13" s="373">
        <v>495</v>
      </c>
      <c r="L13" s="373">
        <v>29</v>
      </c>
      <c r="M13" s="374">
        <v>524</v>
      </c>
      <c r="N13" s="373">
        <v>658</v>
      </c>
      <c r="O13" s="373">
        <v>313</v>
      </c>
      <c r="P13" s="374">
        <v>971</v>
      </c>
      <c r="Q13" s="373">
        <v>137</v>
      </c>
      <c r="R13" s="373">
        <v>98</v>
      </c>
      <c r="S13" s="374">
        <v>235</v>
      </c>
      <c r="T13" s="373">
        <v>2039</v>
      </c>
      <c r="U13" s="373">
        <v>1907</v>
      </c>
      <c r="V13" s="374">
        <v>3946</v>
      </c>
      <c r="W13" s="373">
        <v>269</v>
      </c>
      <c r="X13" s="373">
        <v>277</v>
      </c>
      <c r="Y13" s="374">
        <v>546</v>
      </c>
      <c r="Z13" s="373">
        <v>15</v>
      </c>
      <c r="AA13" s="373">
        <v>3</v>
      </c>
      <c r="AB13" s="374">
        <v>18</v>
      </c>
      <c r="AC13" s="252">
        <v>3730</v>
      </c>
      <c r="AD13" s="252">
        <v>2658</v>
      </c>
      <c r="AE13" s="253">
        <v>6388</v>
      </c>
      <c r="AF13" s="118">
        <v>1.83</v>
      </c>
      <c r="AG13" s="119">
        <v>0.49</v>
      </c>
      <c r="AH13" s="375">
        <v>2.3199999999999998</v>
      </c>
      <c r="AI13" s="118">
        <v>18.05</v>
      </c>
      <c r="AJ13" s="119">
        <v>5.35</v>
      </c>
      <c r="AK13" s="375">
        <v>23.4</v>
      </c>
      <c r="AL13" s="119">
        <v>38.51</v>
      </c>
      <c r="AM13" s="119">
        <v>35.770000000000003</v>
      </c>
      <c r="AN13" s="375">
        <v>74.28</v>
      </c>
      <c r="AO13" s="376">
        <v>100</v>
      </c>
    </row>
    <row r="14" spans="1:41" s="234" customFormat="1" ht="15.75" customHeight="1">
      <c r="A14" s="436"/>
      <c r="B14" s="632"/>
      <c r="C14" s="632"/>
      <c r="D14" s="4" t="s">
        <v>132</v>
      </c>
      <c r="E14" s="373">
        <v>263</v>
      </c>
      <c r="F14" s="373">
        <v>76</v>
      </c>
      <c r="G14" s="374">
        <v>339</v>
      </c>
      <c r="H14" s="373">
        <v>582</v>
      </c>
      <c r="I14" s="373">
        <v>403</v>
      </c>
      <c r="J14" s="374">
        <v>985</v>
      </c>
      <c r="K14" s="373">
        <v>617</v>
      </c>
      <c r="L14" s="373">
        <v>1024</v>
      </c>
      <c r="M14" s="374">
        <v>1641</v>
      </c>
      <c r="N14" s="373">
        <v>3152</v>
      </c>
      <c r="O14" s="373">
        <v>3376</v>
      </c>
      <c r="P14" s="374">
        <v>6528</v>
      </c>
      <c r="Q14" s="373">
        <v>455</v>
      </c>
      <c r="R14" s="373">
        <v>767</v>
      </c>
      <c r="S14" s="374">
        <v>1222</v>
      </c>
      <c r="T14" s="373">
        <v>2576</v>
      </c>
      <c r="U14" s="373">
        <v>4790</v>
      </c>
      <c r="V14" s="374">
        <v>7366</v>
      </c>
      <c r="W14" s="373">
        <v>338</v>
      </c>
      <c r="X14" s="373">
        <v>468</v>
      </c>
      <c r="Y14" s="374">
        <v>806</v>
      </c>
      <c r="Z14" s="373">
        <v>3</v>
      </c>
      <c r="AA14" s="373">
        <v>1</v>
      </c>
      <c r="AB14" s="374">
        <v>4</v>
      </c>
      <c r="AC14" s="252">
        <v>7986</v>
      </c>
      <c r="AD14" s="252">
        <v>10905</v>
      </c>
      <c r="AE14" s="253">
        <v>18891</v>
      </c>
      <c r="AF14" s="118">
        <v>4.47</v>
      </c>
      <c r="AG14" s="119">
        <v>2.54</v>
      </c>
      <c r="AH14" s="375">
        <v>7.01</v>
      </c>
      <c r="AI14" s="118">
        <v>19.95</v>
      </c>
      <c r="AJ14" s="119">
        <v>23.29</v>
      </c>
      <c r="AK14" s="375">
        <v>43.24</v>
      </c>
      <c r="AL14" s="119">
        <v>17.850000000000001</v>
      </c>
      <c r="AM14" s="119">
        <v>31.9</v>
      </c>
      <c r="AN14" s="375">
        <v>49.75</v>
      </c>
      <c r="AO14" s="376">
        <v>100</v>
      </c>
    </row>
    <row r="15" spans="1:41" s="234" customFormat="1" ht="15.75" customHeight="1">
      <c r="A15" s="436"/>
      <c r="B15" s="632"/>
      <c r="C15" s="632"/>
      <c r="D15" s="4" t="s">
        <v>133</v>
      </c>
      <c r="E15" s="373">
        <v>2739</v>
      </c>
      <c r="F15" s="373">
        <v>674</v>
      </c>
      <c r="G15" s="374">
        <v>3413</v>
      </c>
      <c r="H15" s="373">
        <v>3531</v>
      </c>
      <c r="I15" s="373">
        <v>417</v>
      </c>
      <c r="J15" s="374">
        <v>3948</v>
      </c>
      <c r="K15" s="373">
        <v>1101</v>
      </c>
      <c r="L15" s="373">
        <v>99</v>
      </c>
      <c r="M15" s="374">
        <v>1200</v>
      </c>
      <c r="N15" s="373">
        <v>2739</v>
      </c>
      <c r="O15" s="373">
        <v>595</v>
      </c>
      <c r="P15" s="374">
        <v>3334</v>
      </c>
      <c r="Q15" s="373">
        <v>17</v>
      </c>
      <c r="R15" s="373">
        <v>5</v>
      </c>
      <c r="S15" s="374">
        <v>22</v>
      </c>
      <c r="T15" s="373">
        <v>182</v>
      </c>
      <c r="U15" s="373">
        <v>87</v>
      </c>
      <c r="V15" s="374">
        <v>269</v>
      </c>
      <c r="W15" s="373">
        <v>11</v>
      </c>
      <c r="X15" s="373">
        <v>4</v>
      </c>
      <c r="Y15" s="374">
        <v>15</v>
      </c>
      <c r="Z15" s="373">
        <v>0</v>
      </c>
      <c r="AA15" s="373">
        <v>0</v>
      </c>
      <c r="AB15" s="374">
        <v>0</v>
      </c>
      <c r="AC15" s="252">
        <v>10320</v>
      </c>
      <c r="AD15" s="252">
        <v>1881</v>
      </c>
      <c r="AE15" s="253">
        <v>12201</v>
      </c>
      <c r="AF15" s="118">
        <v>51.39</v>
      </c>
      <c r="AG15" s="119">
        <v>8.94</v>
      </c>
      <c r="AH15" s="375">
        <v>60.33</v>
      </c>
      <c r="AI15" s="118">
        <v>31.47</v>
      </c>
      <c r="AJ15" s="119">
        <v>5.69</v>
      </c>
      <c r="AK15" s="375">
        <v>37.159999999999997</v>
      </c>
      <c r="AL15" s="119">
        <v>1.72</v>
      </c>
      <c r="AM15" s="119">
        <v>0.79</v>
      </c>
      <c r="AN15" s="375">
        <v>2.5099999999999998</v>
      </c>
      <c r="AO15" s="376">
        <v>100</v>
      </c>
    </row>
    <row r="16" spans="1:41" s="234" customFormat="1" ht="15.75" customHeight="1">
      <c r="A16" s="436"/>
      <c r="B16" s="632"/>
      <c r="C16" s="632"/>
      <c r="D16" s="4" t="s">
        <v>134</v>
      </c>
      <c r="E16" s="373">
        <v>1</v>
      </c>
      <c r="F16" s="373">
        <v>0</v>
      </c>
      <c r="G16" s="374">
        <v>1</v>
      </c>
      <c r="H16" s="373">
        <v>19</v>
      </c>
      <c r="I16" s="373">
        <v>3</v>
      </c>
      <c r="J16" s="374">
        <v>22</v>
      </c>
      <c r="K16" s="373">
        <v>49</v>
      </c>
      <c r="L16" s="373">
        <v>15</v>
      </c>
      <c r="M16" s="374">
        <v>64</v>
      </c>
      <c r="N16" s="373">
        <v>60</v>
      </c>
      <c r="O16" s="373">
        <v>23</v>
      </c>
      <c r="P16" s="374">
        <v>83</v>
      </c>
      <c r="Q16" s="373">
        <v>12</v>
      </c>
      <c r="R16" s="373">
        <v>7</v>
      </c>
      <c r="S16" s="374">
        <v>19</v>
      </c>
      <c r="T16" s="373">
        <v>111</v>
      </c>
      <c r="U16" s="373">
        <v>53</v>
      </c>
      <c r="V16" s="374">
        <v>164</v>
      </c>
      <c r="W16" s="373">
        <v>12</v>
      </c>
      <c r="X16" s="373">
        <v>7</v>
      </c>
      <c r="Y16" s="374">
        <v>19</v>
      </c>
      <c r="Z16" s="373">
        <v>0</v>
      </c>
      <c r="AA16" s="373">
        <v>0</v>
      </c>
      <c r="AB16" s="374">
        <v>0</v>
      </c>
      <c r="AC16" s="252">
        <v>264</v>
      </c>
      <c r="AD16" s="252">
        <v>108</v>
      </c>
      <c r="AE16" s="253">
        <v>372</v>
      </c>
      <c r="AF16" s="118">
        <v>5.38</v>
      </c>
      <c r="AG16" s="119">
        <v>0.81</v>
      </c>
      <c r="AH16" s="375">
        <v>6.18</v>
      </c>
      <c r="AI16" s="118">
        <v>29.3</v>
      </c>
      <c r="AJ16" s="119">
        <v>10.220000000000001</v>
      </c>
      <c r="AK16" s="375">
        <v>39.520000000000003</v>
      </c>
      <c r="AL16" s="119">
        <v>36.29</v>
      </c>
      <c r="AM16" s="119">
        <v>18.010000000000002</v>
      </c>
      <c r="AN16" s="375">
        <v>54.3</v>
      </c>
      <c r="AO16" s="376">
        <v>100</v>
      </c>
    </row>
    <row r="17" spans="1:41" s="234" customFormat="1" ht="15.75" customHeight="1">
      <c r="A17" s="436"/>
      <c r="B17" s="632"/>
      <c r="C17" s="632"/>
      <c r="D17" s="4" t="s">
        <v>136</v>
      </c>
      <c r="E17" s="373">
        <v>0</v>
      </c>
      <c r="F17" s="373">
        <v>0</v>
      </c>
      <c r="G17" s="374">
        <v>0</v>
      </c>
      <c r="H17" s="373">
        <v>1</v>
      </c>
      <c r="I17" s="373">
        <v>0</v>
      </c>
      <c r="J17" s="374">
        <v>1</v>
      </c>
      <c r="K17" s="373">
        <v>0</v>
      </c>
      <c r="L17" s="373">
        <v>0</v>
      </c>
      <c r="M17" s="374">
        <v>0</v>
      </c>
      <c r="N17" s="373">
        <v>14</v>
      </c>
      <c r="O17" s="373">
        <v>1</v>
      </c>
      <c r="P17" s="374">
        <v>15</v>
      </c>
      <c r="Q17" s="373">
        <v>1</v>
      </c>
      <c r="R17" s="373">
        <v>0</v>
      </c>
      <c r="S17" s="374">
        <v>1</v>
      </c>
      <c r="T17" s="373">
        <v>3</v>
      </c>
      <c r="U17" s="373">
        <v>3</v>
      </c>
      <c r="V17" s="374">
        <v>6</v>
      </c>
      <c r="W17" s="373">
        <v>0</v>
      </c>
      <c r="X17" s="373">
        <v>0</v>
      </c>
      <c r="Y17" s="374">
        <v>0</v>
      </c>
      <c r="Z17" s="373">
        <v>0</v>
      </c>
      <c r="AA17" s="373">
        <v>0</v>
      </c>
      <c r="AB17" s="374">
        <v>0</v>
      </c>
      <c r="AC17" s="252">
        <v>19</v>
      </c>
      <c r="AD17" s="252">
        <v>4</v>
      </c>
      <c r="AE17" s="253">
        <v>23</v>
      </c>
      <c r="AF17" s="118">
        <v>4.3499999999999996</v>
      </c>
      <c r="AG17" s="119">
        <v>0</v>
      </c>
      <c r="AH17" s="375">
        <v>4.3499999999999996</v>
      </c>
      <c r="AI17" s="118">
        <v>60.87</v>
      </c>
      <c r="AJ17" s="119">
        <v>4.3499999999999996</v>
      </c>
      <c r="AK17" s="375">
        <v>65.22</v>
      </c>
      <c r="AL17" s="119">
        <v>17.39</v>
      </c>
      <c r="AM17" s="119">
        <v>13.04</v>
      </c>
      <c r="AN17" s="375">
        <v>30.43</v>
      </c>
      <c r="AO17" s="376">
        <v>100</v>
      </c>
    </row>
    <row r="18" spans="1:41" s="234" customFormat="1" ht="15.75" customHeight="1">
      <c r="A18" s="436"/>
      <c r="B18" s="632"/>
      <c r="C18" s="632"/>
      <c r="D18" s="4" t="s">
        <v>137</v>
      </c>
      <c r="E18" s="373">
        <v>0</v>
      </c>
      <c r="F18" s="373">
        <v>0</v>
      </c>
      <c r="G18" s="374">
        <v>0</v>
      </c>
      <c r="H18" s="373">
        <v>0</v>
      </c>
      <c r="I18" s="373">
        <v>0</v>
      </c>
      <c r="J18" s="374">
        <v>0</v>
      </c>
      <c r="K18" s="373">
        <v>0</v>
      </c>
      <c r="L18" s="373">
        <v>0</v>
      </c>
      <c r="M18" s="374">
        <v>0</v>
      </c>
      <c r="N18" s="373">
        <v>0</v>
      </c>
      <c r="O18" s="373">
        <v>0</v>
      </c>
      <c r="P18" s="374">
        <v>0</v>
      </c>
      <c r="Q18" s="373">
        <v>0</v>
      </c>
      <c r="R18" s="373">
        <v>0</v>
      </c>
      <c r="S18" s="374">
        <v>0</v>
      </c>
      <c r="T18" s="373">
        <v>8</v>
      </c>
      <c r="U18" s="373">
        <v>9</v>
      </c>
      <c r="V18" s="374">
        <v>17</v>
      </c>
      <c r="W18" s="373">
        <v>1</v>
      </c>
      <c r="X18" s="373">
        <v>2</v>
      </c>
      <c r="Y18" s="374">
        <v>3</v>
      </c>
      <c r="Z18" s="373">
        <v>0</v>
      </c>
      <c r="AA18" s="373">
        <v>0</v>
      </c>
      <c r="AB18" s="374">
        <v>0</v>
      </c>
      <c r="AC18" s="252">
        <v>9</v>
      </c>
      <c r="AD18" s="252">
        <v>11</v>
      </c>
      <c r="AE18" s="253">
        <v>20</v>
      </c>
      <c r="AF18" s="118">
        <v>0</v>
      </c>
      <c r="AG18" s="119">
        <v>0</v>
      </c>
      <c r="AH18" s="375">
        <v>0</v>
      </c>
      <c r="AI18" s="118">
        <v>0</v>
      </c>
      <c r="AJ18" s="119">
        <v>0</v>
      </c>
      <c r="AK18" s="375">
        <v>0</v>
      </c>
      <c r="AL18" s="119">
        <v>45</v>
      </c>
      <c r="AM18" s="119">
        <v>55</v>
      </c>
      <c r="AN18" s="375">
        <v>100</v>
      </c>
      <c r="AO18" s="376">
        <v>100</v>
      </c>
    </row>
    <row r="19" spans="1:41" s="234" customFormat="1" ht="15.75" customHeight="1">
      <c r="A19" s="436"/>
      <c r="B19" s="632"/>
      <c r="C19" s="632"/>
      <c r="D19" s="4" t="s">
        <v>138</v>
      </c>
      <c r="E19" s="373">
        <v>0</v>
      </c>
      <c r="F19" s="373">
        <v>0</v>
      </c>
      <c r="G19" s="374">
        <v>0</v>
      </c>
      <c r="H19" s="373">
        <v>0</v>
      </c>
      <c r="I19" s="373">
        <v>0</v>
      </c>
      <c r="J19" s="374">
        <v>0</v>
      </c>
      <c r="K19" s="373">
        <v>0</v>
      </c>
      <c r="L19" s="373">
        <v>0</v>
      </c>
      <c r="M19" s="374">
        <v>0</v>
      </c>
      <c r="N19" s="373">
        <v>0</v>
      </c>
      <c r="O19" s="373">
        <v>0</v>
      </c>
      <c r="P19" s="374">
        <v>0</v>
      </c>
      <c r="Q19" s="373">
        <v>0</v>
      </c>
      <c r="R19" s="373">
        <v>5</v>
      </c>
      <c r="S19" s="374">
        <v>5</v>
      </c>
      <c r="T19" s="373">
        <v>1</v>
      </c>
      <c r="U19" s="373">
        <v>10</v>
      </c>
      <c r="V19" s="374">
        <v>11</v>
      </c>
      <c r="W19" s="373">
        <v>0</v>
      </c>
      <c r="X19" s="373">
        <v>1</v>
      </c>
      <c r="Y19" s="374">
        <v>1</v>
      </c>
      <c r="Z19" s="373">
        <v>0</v>
      </c>
      <c r="AA19" s="373">
        <v>0</v>
      </c>
      <c r="AB19" s="374">
        <v>0</v>
      </c>
      <c r="AC19" s="252">
        <v>1</v>
      </c>
      <c r="AD19" s="252">
        <v>16</v>
      </c>
      <c r="AE19" s="253">
        <v>17</v>
      </c>
      <c r="AF19" s="118">
        <v>0</v>
      </c>
      <c r="AG19" s="119">
        <v>0</v>
      </c>
      <c r="AH19" s="375">
        <v>0</v>
      </c>
      <c r="AI19" s="118">
        <v>0</v>
      </c>
      <c r="AJ19" s="119">
        <v>0</v>
      </c>
      <c r="AK19" s="375">
        <v>0</v>
      </c>
      <c r="AL19" s="119">
        <v>5.88</v>
      </c>
      <c r="AM19" s="119">
        <v>94.12</v>
      </c>
      <c r="AN19" s="375">
        <v>100</v>
      </c>
      <c r="AO19" s="376">
        <v>100</v>
      </c>
    </row>
    <row r="20" spans="1:41" s="234" customFormat="1" ht="15.75" customHeight="1">
      <c r="A20" s="436"/>
      <c r="B20" s="632"/>
      <c r="C20" s="632"/>
      <c r="D20" s="4" t="s">
        <v>139</v>
      </c>
      <c r="E20" s="373">
        <v>0</v>
      </c>
      <c r="F20" s="373">
        <v>1</v>
      </c>
      <c r="G20" s="374">
        <v>1</v>
      </c>
      <c r="H20" s="373">
        <v>0</v>
      </c>
      <c r="I20" s="373">
        <v>5</v>
      </c>
      <c r="J20" s="374">
        <v>5</v>
      </c>
      <c r="K20" s="373">
        <v>1</v>
      </c>
      <c r="L20" s="373">
        <v>4</v>
      </c>
      <c r="M20" s="374">
        <v>5</v>
      </c>
      <c r="N20" s="373">
        <v>0</v>
      </c>
      <c r="O20" s="373">
        <v>3</v>
      </c>
      <c r="P20" s="374">
        <v>3</v>
      </c>
      <c r="Q20" s="373">
        <v>0</v>
      </c>
      <c r="R20" s="373">
        <v>1</v>
      </c>
      <c r="S20" s="374">
        <v>1</v>
      </c>
      <c r="T20" s="373">
        <v>4</v>
      </c>
      <c r="U20" s="373">
        <v>14</v>
      </c>
      <c r="V20" s="374">
        <v>18</v>
      </c>
      <c r="W20" s="373">
        <v>0</v>
      </c>
      <c r="X20" s="373">
        <v>0</v>
      </c>
      <c r="Y20" s="374">
        <v>0</v>
      </c>
      <c r="Z20" s="373">
        <v>0</v>
      </c>
      <c r="AA20" s="373">
        <v>0</v>
      </c>
      <c r="AB20" s="374">
        <v>0</v>
      </c>
      <c r="AC20" s="252">
        <v>5</v>
      </c>
      <c r="AD20" s="252">
        <v>28</v>
      </c>
      <c r="AE20" s="253">
        <v>33</v>
      </c>
      <c r="AF20" s="118">
        <v>0</v>
      </c>
      <c r="AG20" s="119">
        <v>18.18</v>
      </c>
      <c r="AH20" s="375">
        <v>18.18</v>
      </c>
      <c r="AI20" s="118">
        <v>3.03</v>
      </c>
      <c r="AJ20" s="119">
        <v>21.21</v>
      </c>
      <c r="AK20" s="375">
        <v>24.24</v>
      </c>
      <c r="AL20" s="119">
        <v>12.12</v>
      </c>
      <c r="AM20" s="119">
        <v>45.45</v>
      </c>
      <c r="AN20" s="375">
        <v>57.58</v>
      </c>
      <c r="AO20" s="376">
        <v>100</v>
      </c>
    </row>
    <row r="21" spans="1:41" ht="15.75" customHeight="1">
      <c r="A21" s="436"/>
      <c r="B21" s="632"/>
      <c r="C21" s="632"/>
      <c r="D21" s="289" t="s">
        <v>140</v>
      </c>
      <c r="E21" s="434">
        <v>0</v>
      </c>
      <c r="F21" s="434">
        <v>0</v>
      </c>
      <c r="G21" s="435">
        <v>0</v>
      </c>
      <c r="H21" s="434">
        <v>1</v>
      </c>
      <c r="I21" s="434">
        <v>0</v>
      </c>
      <c r="J21" s="435">
        <v>1</v>
      </c>
      <c r="K21" s="434">
        <v>0</v>
      </c>
      <c r="L21" s="434">
        <v>0</v>
      </c>
      <c r="M21" s="435">
        <v>0</v>
      </c>
      <c r="N21" s="434">
        <v>0</v>
      </c>
      <c r="O21" s="434">
        <v>1</v>
      </c>
      <c r="P21" s="435">
        <v>1</v>
      </c>
      <c r="Q21" s="434">
        <v>0</v>
      </c>
      <c r="R21" s="434">
        <v>0</v>
      </c>
      <c r="S21" s="435">
        <v>0</v>
      </c>
      <c r="T21" s="434">
        <v>0</v>
      </c>
      <c r="U21" s="434">
        <v>0</v>
      </c>
      <c r="V21" s="435">
        <v>0</v>
      </c>
      <c r="W21" s="434">
        <v>0</v>
      </c>
      <c r="X21" s="434">
        <v>0</v>
      </c>
      <c r="Y21" s="435">
        <v>0</v>
      </c>
      <c r="Z21" s="434">
        <v>0</v>
      </c>
      <c r="AA21" s="434">
        <v>0</v>
      </c>
      <c r="AB21" s="435">
        <v>0</v>
      </c>
      <c r="AC21" s="457">
        <v>1</v>
      </c>
      <c r="AD21" s="282">
        <v>1</v>
      </c>
      <c r="AE21" s="283">
        <v>2</v>
      </c>
      <c r="AF21" s="451">
        <v>50</v>
      </c>
      <c r="AG21" s="122">
        <v>0</v>
      </c>
      <c r="AH21" s="452">
        <v>50</v>
      </c>
      <c r="AI21" s="451">
        <v>0</v>
      </c>
      <c r="AJ21" s="122">
        <v>50</v>
      </c>
      <c r="AK21" s="452">
        <v>50</v>
      </c>
      <c r="AL21" s="122">
        <v>0</v>
      </c>
      <c r="AM21" s="122">
        <v>0</v>
      </c>
      <c r="AN21" s="452">
        <v>0</v>
      </c>
      <c r="AO21" s="453">
        <v>100</v>
      </c>
    </row>
    <row r="22" spans="1:41" s="423" customFormat="1" ht="3.75" customHeight="1">
      <c r="A22" s="446"/>
      <c r="B22" s="455"/>
      <c r="C22" s="455"/>
      <c r="D22" s="320"/>
      <c r="E22" s="431"/>
      <c r="F22" s="431"/>
      <c r="G22" s="431"/>
      <c r="H22" s="431"/>
      <c r="I22" s="431"/>
      <c r="J22" s="431"/>
      <c r="K22" s="431"/>
      <c r="L22" s="431"/>
      <c r="M22" s="431"/>
      <c r="N22" s="431"/>
      <c r="O22" s="431"/>
      <c r="P22" s="431"/>
      <c r="Q22" s="431"/>
      <c r="R22" s="431"/>
      <c r="S22" s="431"/>
      <c r="T22" s="431"/>
      <c r="U22" s="431"/>
      <c r="V22" s="431"/>
      <c r="W22" s="431"/>
      <c r="X22" s="431"/>
      <c r="Y22" s="431"/>
      <c r="Z22" s="431"/>
      <c r="AA22" s="431"/>
      <c r="AB22" s="431"/>
      <c r="AC22" s="444"/>
      <c r="AD22" s="444"/>
      <c r="AE22" s="444"/>
      <c r="AF22" s="456" t="s">
        <v>79</v>
      </c>
      <c r="AG22" s="456" t="s">
        <v>79</v>
      </c>
      <c r="AH22" s="443" t="s">
        <v>79</v>
      </c>
      <c r="AI22" s="456" t="s">
        <v>79</v>
      </c>
      <c r="AJ22" s="456" t="s">
        <v>79</v>
      </c>
      <c r="AK22" s="443" t="s">
        <v>79</v>
      </c>
      <c r="AL22" s="456" t="s">
        <v>79</v>
      </c>
      <c r="AM22" s="456" t="s">
        <v>79</v>
      </c>
      <c r="AN22" s="443" t="s">
        <v>79</v>
      </c>
      <c r="AO22" s="443" t="s">
        <v>79</v>
      </c>
    </row>
    <row r="23" spans="1:41" ht="15.75" customHeight="1">
      <c r="A23" s="440"/>
      <c r="B23" s="603" t="s">
        <v>190</v>
      </c>
      <c r="C23" s="603"/>
      <c r="D23" s="454" t="s">
        <v>69</v>
      </c>
      <c r="E23" s="367">
        <v>1058</v>
      </c>
      <c r="F23" s="367">
        <v>107</v>
      </c>
      <c r="G23" s="368">
        <v>1165</v>
      </c>
      <c r="H23" s="367">
        <v>402</v>
      </c>
      <c r="I23" s="367">
        <v>48</v>
      </c>
      <c r="J23" s="368">
        <v>450</v>
      </c>
      <c r="K23" s="367">
        <v>8</v>
      </c>
      <c r="L23" s="367">
        <v>1</v>
      </c>
      <c r="M23" s="368">
        <v>9</v>
      </c>
      <c r="N23" s="367">
        <v>243</v>
      </c>
      <c r="O23" s="367">
        <v>88</v>
      </c>
      <c r="P23" s="368">
        <v>331</v>
      </c>
      <c r="Q23" s="367">
        <v>10</v>
      </c>
      <c r="R23" s="367">
        <v>2</v>
      </c>
      <c r="S23" s="368">
        <v>12</v>
      </c>
      <c r="T23" s="367">
        <v>147</v>
      </c>
      <c r="U23" s="367">
        <v>77</v>
      </c>
      <c r="V23" s="368">
        <v>224</v>
      </c>
      <c r="W23" s="367">
        <v>10</v>
      </c>
      <c r="X23" s="367">
        <v>1</v>
      </c>
      <c r="Y23" s="368">
        <v>11</v>
      </c>
      <c r="Z23" s="367">
        <v>0</v>
      </c>
      <c r="AA23" s="367">
        <v>0</v>
      </c>
      <c r="AB23" s="368">
        <v>0</v>
      </c>
      <c r="AC23" s="458">
        <v>1878</v>
      </c>
      <c r="AD23" s="459">
        <v>324</v>
      </c>
      <c r="AE23" s="460">
        <v>2202</v>
      </c>
      <c r="AF23" s="370">
        <v>66.3</v>
      </c>
      <c r="AG23" s="371">
        <v>7.04</v>
      </c>
      <c r="AH23" s="372">
        <v>73.34</v>
      </c>
      <c r="AI23" s="370">
        <v>11.4</v>
      </c>
      <c r="AJ23" s="371">
        <v>4.04</v>
      </c>
      <c r="AK23" s="372">
        <v>15.44</v>
      </c>
      <c r="AL23" s="370">
        <v>7.58</v>
      </c>
      <c r="AM23" s="371">
        <v>3.63</v>
      </c>
      <c r="AN23" s="372">
        <v>11.22</v>
      </c>
      <c r="AO23" s="370">
        <v>100</v>
      </c>
    </row>
    <row r="24" spans="1:41" ht="15.75" customHeight="1">
      <c r="A24" s="436"/>
      <c r="B24" s="604"/>
      <c r="C24" s="604"/>
      <c r="D24" s="4" t="s">
        <v>172</v>
      </c>
      <c r="E24" s="373">
        <v>0</v>
      </c>
      <c r="F24" s="373">
        <v>0</v>
      </c>
      <c r="G24" s="374">
        <v>0</v>
      </c>
      <c r="H24" s="373">
        <v>0</v>
      </c>
      <c r="I24" s="373">
        <v>0</v>
      </c>
      <c r="J24" s="374">
        <v>0</v>
      </c>
      <c r="K24" s="373">
        <v>0</v>
      </c>
      <c r="L24" s="373">
        <v>0</v>
      </c>
      <c r="M24" s="374">
        <v>0</v>
      </c>
      <c r="N24" s="373">
        <v>0</v>
      </c>
      <c r="O24" s="373">
        <v>0</v>
      </c>
      <c r="P24" s="374">
        <v>0</v>
      </c>
      <c r="Q24" s="373">
        <v>0</v>
      </c>
      <c r="R24" s="373">
        <v>0</v>
      </c>
      <c r="S24" s="374">
        <v>0</v>
      </c>
      <c r="T24" s="373">
        <v>9</v>
      </c>
      <c r="U24" s="373">
        <v>3</v>
      </c>
      <c r="V24" s="374">
        <v>12</v>
      </c>
      <c r="W24" s="373">
        <v>0</v>
      </c>
      <c r="X24" s="373">
        <v>0</v>
      </c>
      <c r="Y24" s="374">
        <v>0</v>
      </c>
      <c r="Z24" s="373">
        <v>0</v>
      </c>
      <c r="AA24" s="373">
        <v>0</v>
      </c>
      <c r="AB24" s="374">
        <v>0</v>
      </c>
      <c r="AC24" s="252">
        <v>9</v>
      </c>
      <c r="AD24" s="252">
        <v>3</v>
      </c>
      <c r="AE24" s="253">
        <v>12</v>
      </c>
      <c r="AF24" s="118">
        <v>0</v>
      </c>
      <c r="AG24" s="119">
        <v>0</v>
      </c>
      <c r="AH24" s="375">
        <v>0</v>
      </c>
      <c r="AI24" s="118">
        <v>0</v>
      </c>
      <c r="AJ24" s="119">
        <v>0</v>
      </c>
      <c r="AK24" s="375">
        <v>0</v>
      </c>
      <c r="AL24" s="119">
        <v>75</v>
      </c>
      <c r="AM24" s="119">
        <v>25</v>
      </c>
      <c r="AN24" s="375">
        <v>100</v>
      </c>
      <c r="AO24" s="376">
        <v>100</v>
      </c>
    </row>
    <row r="25" spans="1:41" ht="15.75" customHeight="1">
      <c r="A25" s="436"/>
      <c r="B25" s="604"/>
      <c r="C25" s="604"/>
      <c r="D25" s="4" t="s">
        <v>130</v>
      </c>
      <c r="E25" s="373">
        <v>0</v>
      </c>
      <c r="F25" s="373">
        <v>0</v>
      </c>
      <c r="G25" s="374">
        <v>0</v>
      </c>
      <c r="H25" s="373">
        <v>1</v>
      </c>
      <c r="I25" s="373">
        <v>0</v>
      </c>
      <c r="J25" s="374">
        <v>1</v>
      </c>
      <c r="K25" s="373">
        <v>0</v>
      </c>
      <c r="L25" s="373">
        <v>0</v>
      </c>
      <c r="M25" s="374">
        <v>0</v>
      </c>
      <c r="N25" s="373">
        <v>5</v>
      </c>
      <c r="O25" s="373">
        <v>0</v>
      </c>
      <c r="P25" s="374">
        <v>5</v>
      </c>
      <c r="Q25" s="373">
        <v>0</v>
      </c>
      <c r="R25" s="373">
        <v>0</v>
      </c>
      <c r="S25" s="374">
        <v>0</v>
      </c>
      <c r="T25" s="373">
        <v>16</v>
      </c>
      <c r="U25" s="373">
        <v>10</v>
      </c>
      <c r="V25" s="374">
        <v>26</v>
      </c>
      <c r="W25" s="373">
        <v>1</v>
      </c>
      <c r="X25" s="373">
        <v>0</v>
      </c>
      <c r="Y25" s="374">
        <v>1</v>
      </c>
      <c r="Z25" s="373">
        <v>0</v>
      </c>
      <c r="AA25" s="373">
        <v>0</v>
      </c>
      <c r="AB25" s="374">
        <v>0</v>
      </c>
      <c r="AC25" s="252">
        <v>23</v>
      </c>
      <c r="AD25" s="252">
        <v>10</v>
      </c>
      <c r="AE25" s="253">
        <v>33</v>
      </c>
      <c r="AF25" s="118">
        <v>3.03</v>
      </c>
      <c r="AG25" s="119">
        <v>0</v>
      </c>
      <c r="AH25" s="375">
        <v>3.03</v>
      </c>
      <c r="AI25" s="118">
        <v>15.15</v>
      </c>
      <c r="AJ25" s="119">
        <v>0</v>
      </c>
      <c r="AK25" s="375">
        <v>15.15</v>
      </c>
      <c r="AL25" s="119">
        <v>51.52</v>
      </c>
      <c r="AM25" s="119">
        <v>30.3</v>
      </c>
      <c r="AN25" s="375">
        <v>81.819999999999993</v>
      </c>
      <c r="AO25" s="376">
        <v>100</v>
      </c>
    </row>
    <row r="26" spans="1:41" ht="15.75" customHeight="1">
      <c r="A26" s="436"/>
      <c r="B26" s="604"/>
      <c r="C26" s="604"/>
      <c r="D26" s="4" t="s">
        <v>130</v>
      </c>
      <c r="E26" s="373">
        <v>0</v>
      </c>
      <c r="F26" s="373">
        <v>0</v>
      </c>
      <c r="G26" s="374">
        <v>0</v>
      </c>
      <c r="H26" s="373">
        <v>0</v>
      </c>
      <c r="I26" s="373">
        <v>1</v>
      </c>
      <c r="J26" s="374">
        <v>1</v>
      </c>
      <c r="K26" s="373">
        <v>0</v>
      </c>
      <c r="L26" s="373">
        <v>1</v>
      </c>
      <c r="M26" s="374">
        <v>1</v>
      </c>
      <c r="N26" s="373">
        <v>3</v>
      </c>
      <c r="O26" s="373">
        <v>0</v>
      </c>
      <c r="P26" s="374">
        <v>3</v>
      </c>
      <c r="Q26" s="373">
        <v>10</v>
      </c>
      <c r="R26" s="373">
        <v>1</v>
      </c>
      <c r="S26" s="374">
        <v>11</v>
      </c>
      <c r="T26" s="373">
        <v>102</v>
      </c>
      <c r="U26" s="373">
        <v>48</v>
      </c>
      <c r="V26" s="374">
        <v>150</v>
      </c>
      <c r="W26" s="373">
        <v>9</v>
      </c>
      <c r="X26" s="373">
        <v>1</v>
      </c>
      <c r="Y26" s="374">
        <v>10</v>
      </c>
      <c r="Z26" s="373">
        <v>0</v>
      </c>
      <c r="AA26" s="373">
        <v>0</v>
      </c>
      <c r="AB26" s="374">
        <v>0</v>
      </c>
      <c r="AC26" s="252">
        <v>124</v>
      </c>
      <c r="AD26" s="252">
        <v>52</v>
      </c>
      <c r="AE26" s="253">
        <v>176</v>
      </c>
      <c r="AF26" s="118">
        <v>0</v>
      </c>
      <c r="AG26" s="119">
        <v>0.56999999999999995</v>
      </c>
      <c r="AH26" s="375">
        <v>0.56999999999999995</v>
      </c>
      <c r="AI26" s="118">
        <v>1.7</v>
      </c>
      <c r="AJ26" s="119">
        <v>0.56999999999999995</v>
      </c>
      <c r="AK26" s="375">
        <v>2.27</v>
      </c>
      <c r="AL26" s="119">
        <v>68.75</v>
      </c>
      <c r="AM26" s="119">
        <v>28.41</v>
      </c>
      <c r="AN26" s="375">
        <v>97.16</v>
      </c>
      <c r="AO26" s="376">
        <v>100</v>
      </c>
    </row>
    <row r="27" spans="1:41" ht="15.75" customHeight="1">
      <c r="A27" s="436"/>
      <c r="B27" s="604"/>
      <c r="C27" s="604"/>
      <c r="D27" s="4" t="s">
        <v>132</v>
      </c>
      <c r="E27" s="373">
        <v>67</v>
      </c>
      <c r="F27" s="373">
        <v>13</v>
      </c>
      <c r="G27" s="374">
        <v>80</v>
      </c>
      <c r="H27" s="373">
        <v>94</v>
      </c>
      <c r="I27" s="373">
        <v>17</v>
      </c>
      <c r="J27" s="374">
        <v>111</v>
      </c>
      <c r="K27" s="373">
        <v>1</v>
      </c>
      <c r="L27" s="373">
        <v>0</v>
      </c>
      <c r="M27" s="374">
        <v>1</v>
      </c>
      <c r="N27" s="373">
        <v>122</v>
      </c>
      <c r="O27" s="373">
        <v>69</v>
      </c>
      <c r="P27" s="374">
        <v>191</v>
      </c>
      <c r="Q27" s="373">
        <v>0</v>
      </c>
      <c r="R27" s="373">
        <v>1</v>
      </c>
      <c r="S27" s="374">
        <v>1</v>
      </c>
      <c r="T27" s="373">
        <v>16</v>
      </c>
      <c r="U27" s="373">
        <v>14</v>
      </c>
      <c r="V27" s="374">
        <v>30</v>
      </c>
      <c r="W27" s="373">
        <v>0</v>
      </c>
      <c r="X27" s="373">
        <v>0</v>
      </c>
      <c r="Y27" s="374">
        <v>0</v>
      </c>
      <c r="Z27" s="373">
        <v>0</v>
      </c>
      <c r="AA27" s="373">
        <v>0</v>
      </c>
      <c r="AB27" s="374">
        <v>0</v>
      </c>
      <c r="AC27" s="252">
        <v>300</v>
      </c>
      <c r="AD27" s="252">
        <v>114</v>
      </c>
      <c r="AE27" s="253">
        <v>414</v>
      </c>
      <c r="AF27" s="118">
        <v>38.89</v>
      </c>
      <c r="AG27" s="119">
        <v>7.25</v>
      </c>
      <c r="AH27" s="375">
        <v>46.14</v>
      </c>
      <c r="AI27" s="118">
        <v>29.71</v>
      </c>
      <c r="AJ27" s="119">
        <v>16.670000000000002</v>
      </c>
      <c r="AK27" s="375">
        <v>46.38</v>
      </c>
      <c r="AL27" s="119">
        <v>3.86</v>
      </c>
      <c r="AM27" s="119">
        <v>3.62</v>
      </c>
      <c r="AN27" s="375">
        <v>7.49</v>
      </c>
      <c r="AO27" s="376">
        <v>100.01</v>
      </c>
    </row>
    <row r="28" spans="1:41" ht="15.75" customHeight="1">
      <c r="A28" s="436"/>
      <c r="B28" s="604"/>
      <c r="C28" s="604"/>
      <c r="D28" s="4" t="s">
        <v>133</v>
      </c>
      <c r="E28" s="373">
        <v>991</v>
      </c>
      <c r="F28" s="373">
        <v>94</v>
      </c>
      <c r="G28" s="374">
        <v>1085</v>
      </c>
      <c r="H28" s="373">
        <v>307</v>
      </c>
      <c r="I28" s="373">
        <v>30</v>
      </c>
      <c r="J28" s="374">
        <v>337</v>
      </c>
      <c r="K28" s="373">
        <v>7</v>
      </c>
      <c r="L28" s="373">
        <v>0</v>
      </c>
      <c r="M28" s="374">
        <v>7</v>
      </c>
      <c r="N28" s="373">
        <v>113</v>
      </c>
      <c r="O28" s="373">
        <v>19</v>
      </c>
      <c r="P28" s="374">
        <v>132</v>
      </c>
      <c r="Q28" s="373">
        <v>0</v>
      </c>
      <c r="R28" s="373">
        <v>0</v>
      </c>
      <c r="S28" s="374">
        <v>0</v>
      </c>
      <c r="T28" s="373">
        <v>3</v>
      </c>
      <c r="U28" s="373">
        <v>2</v>
      </c>
      <c r="V28" s="374">
        <v>5</v>
      </c>
      <c r="W28" s="373">
        <v>0</v>
      </c>
      <c r="X28" s="373">
        <v>0</v>
      </c>
      <c r="Y28" s="374">
        <v>0</v>
      </c>
      <c r="Z28" s="373">
        <v>0</v>
      </c>
      <c r="AA28" s="373">
        <v>0</v>
      </c>
      <c r="AB28" s="374">
        <v>0</v>
      </c>
      <c r="AC28" s="252">
        <v>1421</v>
      </c>
      <c r="AD28" s="252">
        <v>145</v>
      </c>
      <c r="AE28" s="253">
        <v>1566</v>
      </c>
      <c r="AF28" s="118">
        <v>82.89</v>
      </c>
      <c r="AG28" s="119">
        <v>7.92</v>
      </c>
      <c r="AH28" s="375">
        <v>90.8</v>
      </c>
      <c r="AI28" s="118">
        <v>7.66</v>
      </c>
      <c r="AJ28" s="119">
        <v>1.21</v>
      </c>
      <c r="AK28" s="375">
        <v>8.8800000000000008</v>
      </c>
      <c r="AL28" s="119">
        <v>0.19</v>
      </c>
      <c r="AM28" s="119">
        <v>0.13</v>
      </c>
      <c r="AN28" s="375">
        <v>0.32</v>
      </c>
      <c r="AO28" s="376">
        <v>99.999999999999986</v>
      </c>
    </row>
    <row r="29" spans="1:41" ht="15.75" customHeight="1">
      <c r="A29" s="436"/>
      <c r="B29" s="604"/>
      <c r="C29" s="604"/>
      <c r="D29" s="4" t="s">
        <v>134</v>
      </c>
      <c r="E29" s="373">
        <v>0</v>
      </c>
      <c r="F29" s="373">
        <v>0</v>
      </c>
      <c r="G29" s="374">
        <v>0</v>
      </c>
      <c r="H29" s="373">
        <v>0</v>
      </c>
      <c r="I29" s="373">
        <v>0</v>
      </c>
      <c r="J29" s="374">
        <v>0</v>
      </c>
      <c r="K29" s="373">
        <v>0</v>
      </c>
      <c r="L29" s="373">
        <v>0</v>
      </c>
      <c r="M29" s="374">
        <v>0</v>
      </c>
      <c r="N29" s="373">
        <v>0</v>
      </c>
      <c r="O29" s="373">
        <v>0</v>
      </c>
      <c r="P29" s="374">
        <v>0</v>
      </c>
      <c r="Q29" s="373">
        <v>0</v>
      </c>
      <c r="R29" s="373">
        <v>0</v>
      </c>
      <c r="S29" s="374">
        <v>0</v>
      </c>
      <c r="T29" s="373">
        <v>1</v>
      </c>
      <c r="U29" s="373">
        <v>0</v>
      </c>
      <c r="V29" s="374">
        <v>1</v>
      </c>
      <c r="W29" s="373">
        <v>0</v>
      </c>
      <c r="X29" s="373">
        <v>0</v>
      </c>
      <c r="Y29" s="374">
        <v>0</v>
      </c>
      <c r="Z29" s="373">
        <v>0</v>
      </c>
      <c r="AA29" s="373">
        <v>0</v>
      </c>
      <c r="AB29" s="374">
        <v>0</v>
      </c>
      <c r="AC29" s="252">
        <v>1</v>
      </c>
      <c r="AD29" s="252">
        <v>0</v>
      </c>
      <c r="AE29" s="253">
        <v>1</v>
      </c>
      <c r="AF29" s="118">
        <v>0</v>
      </c>
      <c r="AG29" s="119">
        <v>0</v>
      </c>
      <c r="AH29" s="375">
        <v>0</v>
      </c>
      <c r="AI29" s="118">
        <v>0</v>
      </c>
      <c r="AJ29" s="119">
        <v>0</v>
      </c>
      <c r="AK29" s="375">
        <v>0</v>
      </c>
      <c r="AL29" s="119">
        <v>100</v>
      </c>
      <c r="AM29" s="119">
        <v>0</v>
      </c>
      <c r="AN29" s="375">
        <v>100</v>
      </c>
      <c r="AO29" s="376">
        <v>100</v>
      </c>
    </row>
    <row r="30" spans="1:41" ht="3.75" customHeight="1">
      <c r="B30" s="379"/>
      <c r="C30" s="377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</row>
    <row r="31" spans="1:41" ht="15.75" customHeight="1">
      <c r="A31" s="440"/>
      <c r="B31" s="603" t="s">
        <v>117</v>
      </c>
      <c r="C31" s="603"/>
      <c r="D31" s="366" t="s">
        <v>69</v>
      </c>
      <c r="E31" s="367">
        <v>4270</v>
      </c>
      <c r="F31" s="367">
        <v>756</v>
      </c>
      <c r="G31" s="368">
        <v>5026</v>
      </c>
      <c r="H31" s="367">
        <v>2574</v>
      </c>
      <c r="I31" s="367">
        <v>717</v>
      </c>
      <c r="J31" s="368">
        <v>3291</v>
      </c>
      <c r="K31" s="367">
        <v>254</v>
      </c>
      <c r="L31" s="367">
        <v>220</v>
      </c>
      <c r="M31" s="368">
        <v>474</v>
      </c>
      <c r="N31" s="367">
        <v>1980</v>
      </c>
      <c r="O31" s="367">
        <v>1436</v>
      </c>
      <c r="P31" s="368">
        <v>3416</v>
      </c>
      <c r="Q31" s="367">
        <v>87</v>
      </c>
      <c r="R31" s="367">
        <v>78</v>
      </c>
      <c r="S31" s="368">
        <v>165</v>
      </c>
      <c r="T31" s="367">
        <v>1014</v>
      </c>
      <c r="U31" s="367">
        <v>1273</v>
      </c>
      <c r="V31" s="368">
        <v>2287</v>
      </c>
      <c r="W31" s="367">
        <v>95</v>
      </c>
      <c r="X31" s="367">
        <v>106</v>
      </c>
      <c r="Y31" s="368">
        <v>201</v>
      </c>
      <c r="Z31" s="367">
        <v>14</v>
      </c>
      <c r="AA31" s="367">
        <v>8</v>
      </c>
      <c r="AB31" s="368">
        <v>22</v>
      </c>
      <c r="AC31" s="428">
        <v>10288</v>
      </c>
      <c r="AD31" s="428">
        <v>4594</v>
      </c>
      <c r="AE31" s="429">
        <v>14882</v>
      </c>
      <c r="AF31" s="370">
        <v>45.99</v>
      </c>
      <c r="AG31" s="371">
        <v>9.9</v>
      </c>
      <c r="AH31" s="372">
        <v>55.89</v>
      </c>
      <c r="AI31" s="370">
        <v>15.01</v>
      </c>
      <c r="AJ31" s="371">
        <v>11.13</v>
      </c>
      <c r="AK31" s="372">
        <v>26.14</v>
      </c>
      <c r="AL31" s="370">
        <v>8.1300000000000008</v>
      </c>
      <c r="AM31" s="371">
        <v>9.84</v>
      </c>
      <c r="AN31" s="372">
        <v>17.97</v>
      </c>
      <c r="AO31" s="370">
        <v>100</v>
      </c>
    </row>
    <row r="32" spans="1:41" ht="15.75" customHeight="1">
      <c r="A32" s="436"/>
      <c r="B32" s="604"/>
      <c r="C32" s="604"/>
      <c r="D32" s="4" t="s">
        <v>172</v>
      </c>
      <c r="E32" s="373">
        <v>0</v>
      </c>
      <c r="F32" s="373">
        <v>0</v>
      </c>
      <c r="G32" s="374">
        <v>0</v>
      </c>
      <c r="H32" s="373">
        <v>1</v>
      </c>
      <c r="I32" s="373">
        <v>0</v>
      </c>
      <c r="J32" s="374">
        <v>1</v>
      </c>
      <c r="K32" s="373">
        <v>1</v>
      </c>
      <c r="L32" s="373">
        <v>0</v>
      </c>
      <c r="M32" s="374">
        <v>1</v>
      </c>
      <c r="N32" s="373">
        <v>8</v>
      </c>
      <c r="O32" s="373">
        <v>2</v>
      </c>
      <c r="P32" s="374">
        <v>10</v>
      </c>
      <c r="Q32" s="373">
        <v>3</v>
      </c>
      <c r="R32" s="373">
        <v>0</v>
      </c>
      <c r="S32" s="374">
        <v>3</v>
      </c>
      <c r="T32" s="373">
        <v>83</v>
      </c>
      <c r="U32" s="373">
        <v>26</v>
      </c>
      <c r="V32" s="374">
        <v>109</v>
      </c>
      <c r="W32" s="373">
        <v>11</v>
      </c>
      <c r="X32" s="373">
        <v>4</v>
      </c>
      <c r="Y32" s="374">
        <v>15</v>
      </c>
      <c r="Z32" s="373">
        <v>1</v>
      </c>
      <c r="AA32" s="373">
        <v>1</v>
      </c>
      <c r="AB32" s="374">
        <v>2</v>
      </c>
      <c r="AC32" s="252">
        <v>108</v>
      </c>
      <c r="AD32" s="252">
        <v>33</v>
      </c>
      <c r="AE32" s="253">
        <v>141</v>
      </c>
      <c r="AF32" s="118">
        <v>0.71</v>
      </c>
      <c r="AG32" s="119">
        <v>0</v>
      </c>
      <c r="AH32" s="375">
        <v>0.71</v>
      </c>
      <c r="AI32" s="118">
        <v>6.38</v>
      </c>
      <c r="AJ32" s="119">
        <v>1.42</v>
      </c>
      <c r="AK32" s="375">
        <v>7.8</v>
      </c>
      <c r="AL32" s="119">
        <v>69.5</v>
      </c>
      <c r="AM32" s="119">
        <v>21.99</v>
      </c>
      <c r="AN32" s="375">
        <v>91.49</v>
      </c>
      <c r="AO32" s="376">
        <v>100</v>
      </c>
    </row>
    <row r="33" spans="1:116" ht="15.75" customHeight="1">
      <c r="A33" s="436"/>
      <c r="B33" s="604"/>
      <c r="C33" s="604"/>
      <c r="D33" s="4" t="s">
        <v>130</v>
      </c>
      <c r="E33" s="373">
        <v>7</v>
      </c>
      <c r="F33" s="373">
        <v>0</v>
      </c>
      <c r="G33" s="374">
        <v>7</v>
      </c>
      <c r="H33" s="373">
        <v>10</v>
      </c>
      <c r="I33" s="373">
        <v>1</v>
      </c>
      <c r="J33" s="374">
        <v>11</v>
      </c>
      <c r="K33" s="373">
        <v>4</v>
      </c>
      <c r="L33" s="373">
        <v>2</v>
      </c>
      <c r="M33" s="374">
        <v>6</v>
      </c>
      <c r="N33" s="373">
        <v>22</v>
      </c>
      <c r="O33" s="373">
        <v>2</v>
      </c>
      <c r="P33" s="374">
        <v>24</v>
      </c>
      <c r="Q33" s="373">
        <v>20</v>
      </c>
      <c r="R33" s="373">
        <v>8</v>
      </c>
      <c r="S33" s="374">
        <v>28</v>
      </c>
      <c r="T33" s="373">
        <v>182</v>
      </c>
      <c r="U33" s="373">
        <v>171</v>
      </c>
      <c r="V33" s="374">
        <v>353</v>
      </c>
      <c r="W33" s="373">
        <v>12</v>
      </c>
      <c r="X33" s="373">
        <v>18</v>
      </c>
      <c r="Y33" s="374">
        <v>30</v>
      </c>
      <c r="Z33" s="373">
        <v>1</v>
      </c>
      <c r="AA33" s="373">
        <v>2</v>
      </c>
      <c r="AB33" s="374">
        <v>3</v>
      </c>
      <c r="AC33" s="252">
        <v>258</v>
      </c>
      <c r="AD33" s="252">
        <v>204</v>
      </c>
      <c r="AE33" s="253">
        <v>462</v>
      </c>
      <c r="AF33" s="118">
        <v>3.68</v>
      </c>
      <c r="AG33" s="119">
        <v>0.22</v>
      </c>
      <c r="AH33" s="375">
        <v>3.9</v>
      </c>
      <c r="AI33" s="118">
        <v>5.63</v>
      </c>
      <c r="AJ33" s="119">
        <v>0.87</v>
      </c>
      <c r="AK33" s="375">
        <v>6.49</v>
      </c>
      <c r="AL33" s="119">
        <v>46.54</v>
      </c>
      <c r="AM33" s="119">
        <v>43.07</v>
      </c>
      <c r="AN33" s="375">
        <v>89.61</v>
      </c>
      <c r="AO33" s="376">
        <v>100</v>
      </c>
    </row>
    <row r="34" spans="1:116" ht="15.75" customHeight="1">
      <c r="A34" s="436"/>
      <c r="B34" s="604"/>
      <c r="C34" s="604"/>
      <c r="D34" s="4" t="s">
        <v>131</v>
      </c>
      <c r="E34" s="373">
        <v>0</v>
      </c>
      <c r="F34" s="373">
        <v>0</v>
      </c>
      <c r="G34" s="374">
        <v>0</v>
      </c>
      <c r="H34" s="373">
        <v>1</v>
      </c>
      <c r="I34" s="373">
        <v>2</v>
      </c>
      <c r="J34" s="374">
        <v>3</v>
      </c>
      <c r="K34" s="373">
        <v>0</v>
      </c>
      <c r="L34" s="373">
        <v>2</v>
      </c>
      <c r="M34" s="374">
        <v>2</v>
      </c>
      <c r="N34" s="373">
        <v>9</v>
      </c>
      <c r="O34" s="373">
        <v>7</v>
      </c>
      <c r="P34" s="374">
        <v>16</v>
      </c>
      <c r="Q34" s="373">
        <v>19</v>
      </c>
      <c r="R34" s="373">
        <v>35</v>
      </c>
      <c r="S34" s="374">
        <v>54</v>
      </c>
      <c r="T34" s="373">
        <v>482</v>
      </c>
      <c r="U34" s="373">
        <v>700</v>
      </c>
      <c r="V34" s="374">
        <v>1182</v>
      </c>
      <c r="W34" s="373">
        <v>41</v>
      </c>
      <c r="X34" s="373">
        <v>60</v>
      </c>
      <c r="Y34" s="374">
        <v>101</v>
      </c>
      <c r="Z34" s="373">
        <v>1</v>
      </c>
      <c r="AA34" s="373">
        <v>3</v>
      </c>
      <c r="AB34" s="374">
        <v>4</v>
      </c>
      <c r="AC34" s="252">
        <v>553</v>
      </c>
      <c r="AD34" s="252">
        <v>809</v>
      </c>
      <c r="AE34" s="253">
        <v>1362</v>
      </c>
      <c r="AF34" s="118">
        <v>7.0000000000000007E-2</v>
      </c>
      <c r="AG34" s="119">
        <v>0.15</v>
      </c>
      <c r="AH34" s="375">
        <v>0.22</v>
      </c>
      <c r="AI34" s="118">
        <v>0.66</v>
      </c>
      <c r="AJ34" s="119">
        <v>0.66</v>
      </c>
      <c r="AK34" s="375">
        <v>1.32</v>
      </c>
      <c r="AL34" s="119">
        <v>39.869999999999997</v>
      </c>
      <c r="AM34" s="119">
        <v>58.59</v>
      </c>
      <c r="AN34" s="375">
        <v>98.46</v>
      </c>
      <c r="AO34" s="376">
        <v>100</v>
      </c>
    </row>
    <row r="35" spans="1:116" ht="15.75" customHeight="1">
      <c r="A35" s="436"/>
      <c r="B35" s="604"/>
      <c r="C35" s="604"/>
      <c r="D35" s="4" t="s">
        <v>132</v>
      </c>
      <c r="E35" s="373">
        <v>57</v>
      </c>
      <c r="F35" s="373">
        <v>26</v>
      </c>
      <c r="G35" s="374">
        <v>83</v>
      </c>
      <c r="H35" s="373">
        <v>190</v>
      </c>
      <c r="I35" s="373">
        <v>230</v>
      </c>
      <c r="J35" s="374">
        <v>420</v>
      </c>
      <c r="K35" s="373">
        <v>81</v>
      </c>
      <c r="L35" s="373">
        <v>173</v>
      </c>
      <c r="M35" s="374">
        <v>254</v>
      </c>
      <c r="N35" s="373">
        <v>604</v>
      </c>
      <c r="O35" s="373">
        <v>1010</v>
      </c>
      <c r="P35" s="374">
        <v>1614</v>
      </c>
      <c r="Q35" s="373">
        <v>23</v>
      </c>
      <c r="R35" s="373">
        <v>31</v>
      </c>
      <c r="S35" s="374">
        <v>54</v>
      </c>
      <c r="T35" s="373">
        <v>132</v>
      </c>
      <c r="U35" s="373">
        <v>298</v>
      </c>
      <c r="V35" s="374">
        <v>430</v>
      </c>
      <c r="W35" s="373">
        <v>22</v>
      </c>
      <c r="X35" s="373">
        <v>19</v>
      </c>
      <c r="Y35" s="374">
        <v>41</v>
      </c>
      <c r="Z35" s="373">
        <v>0</v>
      </c>
      <c r="AA35" s="373">
        <v>0</v>
      </c>
      <c r="AB35" s="374">
        <v>0</v>
      </c>
      <c r="AC35" s="252">
        <v>1109</v>
      </c>
      <c r="AD35" s="252">
        <v>1787</v>
      </c>
      <c r="AE35" s="253">
        <v>2896</v>
      </c>
      <c r="AF35" s="118">
        <v>8.5299999999999994</v>
      </c>
      <c r="AG35" s="119">
        <v>8.84</v>
      </c>
      <c r="AH35" s="375">
        <v>17.37</v>
      </c>
      <c r="AI35" s="118">
        <v>23.65</v>
      </c>
      <c r="AJ35" s="119">
        <v>40.85</v>
      </c>
      <c r="AK35" s="375">
        <v>64.5</v>
      </c>
      <c r="AL35" s="119">
        <v>6.11</v>
      </c>
      <c r="AM35" s="119">
        <v>12.02</v>
      </c>
      <c r="AN35" s="375">
        <v>18.13</v>
      </c>
      <c r="AO35" s="376">
        <v>100</v>
      </c>
    </row>
    <row r="36" spans="1:116" ht="15.75" customHeight="1">
      <c r="A36" s="436"/>
      <c r="B36" s="604"/>
      <c r="C36" s="604"/>
      <c r="D36" s="4" t="s">
        <v>133</v>
      </c>
      <c r="E36" s="373">
        <v>4205</v>
      </c>
      <c r="F36" s="373">
        <v>730</v>
      </c>
      <c r="G36" s="374">
        <v>4935</v>
      </c>
      <c r="H36" s="373">
        <v>2368</v>
      </c>
      <c r="I36" s="373">
        <v>481</v>
      </c>
      <c r="J36" s="374">
        <v>2849</v>
      </c>
      <c r="K36" s="373">
        <v>159</v>
      </c>
      <c r="L36" s="373">
        <v>39</v>
      </c>
      <c r="M36" s="374">
        <v>198</v>
      </c>
      <c r="N36" s="373">
        <v>1269</v>
      </c>
      <c r="O36" s="373">
        <v>403</v>
      </c>
      <c r="P36" s="374">
        <v>1672</v>
      </c>
      <c r="Q36" s="373">
        <v>8</v>
      </c>
      <c r="R36" s="373">
        <v>3</v>
      </c>
      <c r="S36" s="374">
        <v>11</v>
      </c>
      <c r="T36" s="373">
        <v>78</v>
      </c>
      <c r="U36" s="373">
        <v>47</v>
      </c>
      <c r="V36" s="374">
        <v>125</v>
      </c>
      <c r="W36" s="373">
        <v>3</v>
      </c>
      <c r="X36" s="373">
        <v>2</v>
      </c>
      <c r="Y36" s="374">
        <v>5</v>
      </c>
      <c r="Z36" s="373">
        <v>0</v>
      </c>
      <c r="AA36" s="373">
        <v>0</v>
      </c>
      <c r="AB36" s="374">
        <v>0</v>
      </c>
      <c r="AC36" s="252">
        <v>8090</v>
      </c>
      <c r="AD36" s="252">
        <v>1705</v>
      </c>
      <c r="AE36" s="253">
        <v>9795</v>
      </c>
      <c r="AF36" s="118">
        <v>67.11</v>
      </c>
      <c r="AG36" s="119">
        <v>12.36</v>
      </c>
      <c r="AH36" s="375">
        <v>79.47</v>
      </c>
      <c r="AI36" s="118">
        <v>14.58</v>
      </c>
      <c r="AJ36" s="119">
        <v>4.51</v>
      </c>
      <c r="AK36" s="375">
        <v>19.09</v>
      </c>
      <c r="AL36" s="119">
        <v>0.91</v>
      </c>
      <c r="AM36" s="119">
        <v>0.53</v>
      </c>
      <c r="AN36" s="375">
        <v>1.44</v>
      </c>
      <c r="AO36" s="376">
        <v>100</v>
      </c>
    </row>
    <row r="37" spans="1:116" ht="15.75" customHeight="1">
      <c r="A37" s="436"/>
      <c r="B37" s="604"/>
      <c r="C37" s="604"/>
      <c r="D37" s="4" t="s">
        <v>134</v>
      </c>
      <c r="E37" s="373">
        <v>1</v>
      </c>
      <c r="F37" s="373">
        <v>0</v>
      </c>
      <c r="G37" s="374">
        <v>1</v>
      </c>
      <c r="H37" s="373">
        <v>4</v>
      </c>
      <c r="I37" s="373">
        <v>3</v>
      </c>
      <c r="J37" s="374">
        <v>7</v>
      </c>
      <c r="K37" s="373">
        <v>9</v>
      </c>
      <c r="L37" s="373">
        <v>4</v>
      </c>
      <c r="M37" s="374">
        <v>13</v>
      </c>
      <c r="N37" s="373">
        <v>68</v>
      </c>
      <c r="O37" s="373">
        <v>12</v>
      </c>
      <c r="P37" s="374">
        <v>80</v>
      </c>
      <c r="Q37" s="373">
        <v>14</v>
      </c>
      <c r="R37" s="373">
        <v>1</v>
      </c>
      <c r="S37" s="374">
        <v>15</v>
      </c>
      <c r="T37" s="373">
        <v>52</v>
      </c>
      <c r="U37" s="373">
        <v>26</v>
      </c>
      <c r="V37" s="374">
        <v>78</v>
      </c>
      <c r="W37" s="373">
        <v>1</v>
      </c>
      <c r="X37" s="373">
        <v>1</v>
      </c>
      <c r="Y37" s="374">
        <v>2</v>
      </c>
      <c r="Z37" s="373">
        <v>0</v>
      </c>
      <c r="AA37" s="373">
        <v>0</v>
      </c>
      <c r="AB37" s="374">
        <v>0</v>
      </c>
      <c r="AC37" s="252">
        <v>149</v>
      </c>
      <c r="AD37" s="252">
        <v>47</v>
      </c>
      <c r="AE37" s="253">
        <v>196</v>
      </c>
      <c r="AF37" s="118">
        <v>2.5499999999999998</v>
      </c>
      <c r="AG37" s="119">
        <v>1.53</v>
      </c>
      <c r="AH37" s="375">
        <v>4.08</v>
      </c>
      <c r="AI37" s="118">
        <v>39.29</v>
      </c>
      <c r="AJ37" s="119">
        <v>8.16</v>
      </c>
      <c r="AK37" s="375">
        <v>47.45</v>
      </c>
      <c r="AL37" s="119">
        <v>34.18</v>
      </c>
      <c r="AM37" s="119">
        <v>14.29</v>
      </c>
      <c r="AN37" s="375">
        <v>48.47</v>
      </c>
      <c r="AO37" s="376">
        <v>100</v>
      </c>
    </row>
    <row r="38" spans="1:116" ht="15.75" customHeight="1">
      <c r="A38" s="436"/>
      <c r="B38" s="604"/>
      <c r="C38" s="604"/>
      <c r="D38" s="4" t="s">
        <v>135</v>
      </c>
      <c r="E38" s="373">
        <v>0</v>
      </c>
      <c r="F38" s="373">
        <v>0</v>
      </c>
      <c r="G38" s="374">
        <v>0</v>
      </c>
      <c r="H38" s="373">
        <v>0</v>
      </c>
      <c r="I38" s="373">
        <v>0</v>
      </c>
      <c r="J38" s="374">
        <v>0</v>
      </c>
      <c r="K38" s="373">
        <v>0</v>
      </c>
      <c r="L38" s="373">
        <v>0</v>
      </c>
      <c r="M38" s="374">
        <v>0</v>
      </c>
      <c r="N38" s="373">
        <v>0</v>
      </c>
      <c r="O38" s="373">
        <v>0</v>
      </c>
      <c r="P38" s="374">
        <v>0</v>
      </c>
      <c r="Q38" s="373">
        <v>0</v>
      </c>
      <c r="R38" s="373">
        <v>0</v>
      </c>
      <c r="S38" s="374">
        <v>0</v>
      </c>
      <c r="T38" s="373">
        <v>3</v>
      </c>
      <c r="U38" s="373">
        <v>4</v>
      </c>
      <c r="V38" s="374">
        <v>7</v>
      </c>
      <c r="W38" s="373">
        <v>5</v>
      </c>
      <c r="X38" s="373">
        <v>2</v>
      </c>
      <c r="Y38" s="374">
        <v>7</v>
      </c>
      <c r="Z38" s="373">
        <v>11</v>
      </c>
      <c r="AA38" s="373">
        <v>2</v>
      </c>
      <c r="AB38" s="374">
        <v>13</v>
      </c>
      <c r="AC38" s="252">
        <v>19</v>
      </c>
      <c r="AD38" s="252">
        <v>8</v>
      </c>
      <c r="AE38" s="253">
        <v>27</v>
      </c>
      <c r="AF38" s="118">
        <v>0</v>
      </c>
      <c r="AG38" s="119">
        <v>0</v>
      </c>
      <c r="AH38" s="375">
        <v>0</v>
      </c>
      <c r="AI38" s="118">
        <v>0</v>
      </c>
      <c r="AJ38" s="119">
        <v>0</v>
      </c>
      <c r="AK38" s="375">
        <v>0</v>
      </c>
      <c r="AL38" s="119">
        <v>70.37</v>
      </c>
      <c r="AM38" s="119">
        <v>29.63</v>
      </c>
      <c r="AN38" s="375">
        <v>100</v>
      </c>
      <c r="AO38" s="376">
        <v>100</v>
      </c>
    </row>
    <row r="39" spans="1:116" ht="15.75" customHeight="1">
      <c r="A39" s="436"/>
      <c r="B39" s="604"/>
      <c r="C39" s="604"/>
      <c r="D39" s="4" t="s">
        <v>137</v>
      </c>
      <c r="E39" s="373">
        <v>0</v>
      </c>
      <c r="F39" s="373">
        <v>0</v>
      </c>
      <c r="G39" s="374">
        <v>0</v>
      </c>
      <c r="H39" s="373">
        <v>0</v>
      </c>
      <c r="I39" s="373">
        <v>0</v>
      </c>
      <c r="J39" s="374">
        <v>0</v>
      </c>
      <c r="K39" s="373">
        <v>0</v>
      </c>
      <c r="L39" s="373">
        <v>0</v>
      </c>
      <c r="M39" s="374">
        <v>0</v>
      </c>
      <c r="N39" s="373">
        <v>0</v>
      </c>
      <c r="O39" s="373">
        <v>0</v>
      </c>
      <c r="P39" s="374">
        <v>0</v>
      </c>
      <c r="Q39" s="373">
        <v>0</v>
      </c>
      <c r="R39" s="373">
        <v>0</v>
      </c>
      <c r="S39" s="374">
        <v>0</v>
      </c>
      <c r="T39" s="373">
        <v>1</v>
      </c>
      <c r="U39" s="373">
        <v>0</v>
      </c>
      <c r="V39" s="374">
        <v>1</v>
      </c>
      <c r="W39" s="373">
        <v>0</v>
      </c>
      <c r="X39" s="373">
        <v>0</v>
      </c>
      <c r="Y39" s="374">
        <v>0</v>
      </c>
      <c r="Z39" s="373">
        <v>0</v>
      </c>
      <c r="AA39" s="373">
        <v>0</v>
      </c>
      <c r="AB39" s="374">
        <v>0</v>
      </c>
      <c r="AC39" s="252">
        <v>1</v>
      </c>
      <c r="AD39" s="252">
        <v>0</v>
      </c>
      <c r="AE39" s="253">
        <v>1</v>
      </c>
      <c r="AF39" s="118">
        <v>0</v>
      </c>
      <c r="AG39" s="119">
        <v>0</v>
      </c>
      <c r="AH39" s="375">
        <v>0</v>
      </c>
      <c r="AI39" s="118">
        <v>0</v>
      </c>
      <c r="AJ39" s="119">
        <v>0</v>
      </c>
      <c r="AK39" s="375">
        <v>0</v>
      </c>
      <c r="AL39" s="119">
        <v>100</v>
      </c>
      <c r="AM39" s="119">
        <v>0</v>
      </c>
      <c r="AN39" s="375">
        <v>100</v>
      </c>
      <c r="AO39" s="376">
        <v>100</v>
      </c>
    </row>
    <row r="40" spans="1:116" ht="15.75" customHeight="1">
      <c r="A40" s="436"/>
      <c r="B40" s="641"/>
      <c r="C40" s="641"/>
      <c r="D40" s="4" t="s">
        <v>138</v>
      </c>
      <c r="E40" s="373">
        <v>0</v>
      </c>
      <c r="F40" s="373">
        <v>0</v>
      </c>
      <c r="G40" s="374">
        <v>0</v>
      </c>
      <c r="H40" s="373">
        <v>0</v>
      </c>
      <c r="I40" s="373">
        <v>0</v>
      </c>
      <c r="J40" s="374">
        <v>0</v>
      </c>
      <c r="K40" s="373">
        <v>0</v>
      </c>
      <c r="L40" s="373">
        <v>0</v>
      </c>
      <c r="M40" s="374">
        <v>0</v>
      </c>
      <c r="N40" s="373">
        <v>0</v>
      </c>
      <c r="O40" s="373">
        <v>0</v>
      </c>
      <c r="P40" s="374">
        <v>0</v>
      </c>
      <c r="Q40" s="373">
        <v>0</v>
      </c>
      <c r="R40" s="373">
        <v>0</v>
      </c>
      <c r="S40" s="374">
        <v>0</v>
      </c>
      <c r="T40" s="373">
        <v>1</v>
      </c>
      <c r="U40" s="373">
        <v>1</v>
      </c>
      <c r="V40" s="374">
        <v>2</v>
      </c>
      <c r="W40" s="373">
        <v>0</v>
      </c>
      <c r="X40" s="373">
        <v>0</v>
      </c>
      <c r="Y40" s="374">
        <v>0</v>
      </c>
      <c r="Z40" s="373">
        <v>0</v>
      </c>
      <c r="AA40" s="373">
        <v>0</v>
      </c>
      <c r="AB40" s="435">
        <v>0</v>
      </c>
      <c r="AC40" s="282">
        <v>1</v>
      </c>
      <c r="AD40" s="282">
        <v>1</v>
      </c>
      <c r="AE40" s="283">
        <v>2</v>
      </c>
      <c r="AF40" s="451">
        <v>0</v>
      </c>
      <c r="AG40" s="119">
        <v>0</v>
      </c>
      <c r="AH40" s="375">
        <v>0</v>
      </c>
      <c r="AI40" s="118">
        <v>0</v>
      </c>
      <c r="AJ40" s="119">
        <v>0</v>
      </c>
      <c r="AK40" s="375">
        <v>0</v>
      </c>
      <c r="AL40" s="119">
        <v>50</v>
      </c>
      <c r="AM40" s="119">
        <v>50</v>
      </c>
      <c r="AN40" s="375">
        <v>100</v>
      </c>
      <c r="AO40" s="376">
        <v>100</v>
      </c>
    </row>
    <row r="41" spans="1:116" ht="16.5"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86"/>
      <c r="AC41" s="86"/>
      <c r="AD41" s="86"/>
      <c r="AE41" s="86"/>
      <c r="AF41" s="86"/>
      <c r="AG41" s="380"/>
      <c r="AH41" s="380"/>
      <c r="AI41" s="380"/>
      <c r="AJ41" s="380"/>
      <c r="AK41" s="380"/>
      <c r="AL41" s="380"/>
      <c r="AM41" s="380"/>
      <c r="AN41" s="380"/>
      <c r="AO41" s="380"/>
    </row>
    <row r="42" spans="1:116" s="154" customFormat="1">
      <c r="B42" s="507" t="s">
        <v>312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82"/>
      <c r="AG42" s="94"/>
      <c r="AH42" s="82"/>
      <c r="AI42" s="94"/>
      <c r="AJ42" s="82"/>
      <c r="AK42" s="94"/>
      <c r="AL42" s="82"/>
      <c r="AM42" s="94"/>
      <c r="AN42" s="82"/>
      <c r="AO42" s="94"/>
      <c r="AP42" s="82"/>
      <c r="AQ42" s="94"/>
      <c r="AR42" s="148"/>
      <c r="AS42" s="94"/>
      <c r="AT42" s="94"/>
      <c r="AU42" s="94"/>
      <c r="AV42" s="82"/>
      <c r="AW42" s="94"/>
      <c r="AX42" s="94"/>
      <c r="AY42" s="94"/>
      <c r="AZ42" s="94"/>
      <c r="BA42" s="94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94"/>
      <c r="BM42" s="148"/>
      <c r="BN42" s="148"/>
      <c r="BO42" s="148"/>
      <c r="BP42" s="148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93"/>
      <c r="DI42" s="93"/>
      <c r="DJ42" s="93"/>
      <c r="DK42" s="93"/>
      <c r="DL42" s="93"/>
    </row>
    <row r="43" spans="1:116" s="154" customFormat="1">
      <c r="B43" s="85" t="s">
        <v>82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1:116" s="154" customFormat="1" ht="30" customHeight="1">
      <c r="B44" s="554" t="s">
        <v>143</v>
      </c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154" customFormat="1" ht="34.15" customHeight="1">
      <c r="B45" s="554" t="s">
        <v>320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1:116" s="155" customFormat="1" ht="19.899999999999999" customHeight="1">
      <c r="B46" s="593" t="s">
        <v>144</v>
      </c>
      <c r="C46" s="593"/>
      <c r="D46" s="593"/>
      <c r="E46" s="593"/>
      <c r="F46" s="593"/>
      <c r="G46" s="593"/>
      <c r="H46" s="593"/>
      <c r="I46" s="593"/>
      <c r="J46" s="593"/>
      <c r="K46" s="593"/>
      <c r="L46" s="593"/>
      <c r="M46" s="593"/>
      <c r="N46" s="593"/>
      <c r="O46" s="593"/>
      <c r="P46" s="593"/>
      <c r="Q46" s="593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7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1:116" ht="16.5">
      <c r="B47" s="468" t="s">
        <v>306</v>
      </c>
    </row>
    <row r="48" spans="1:116" ht="16.5">
      <c r="B48" s="468" t="s">
        <v>307</v>
      </c>
    </row>
    <row r="49" spans="2:2" ht="16.5">
      <c r="B49" s="468" t="s">
        <v>317</v>
      </c>
    </row>
  </sheetData>
  <mergeCells count="26">
    <mergeCell ref="B44:P44"/>
    <mergeCell ref="B45:P45"/>
    <mergeCell ref="B46:Q46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0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49"/>
  <sheetViews>
    <sheetView showGridLines="0" zoomScaleNormal="100" workbookViewId="0"/>
  </sheetViews>
  <sheetFormatPr defaultRowHeight="15"/>
  <cols>
    <col min="1" max="1" width="3.140625" style="441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1"/>
      <c r="B1" s="98" t="s">
        <v>5</v>
      </c>
      <c r="C1" s="99"/>
    </row>
    <row r="2" spans="1:41" ht="16.5">
      <c r="A2" s="436"/>
      <c r="B2" s="68" t="s">
        <v>159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36"/>
      <c r="B3" s="68" t="s">
        <v>179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36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36"/>
      <c r="B5" s="4"/>
      <c r="C5" s="4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</row>
    <row r="6" spans="1:41" ht="16.5">
      <c r="A6" s="437"/>
      <c r="B6" s="4"/>
      <c r="C6" s="4"/>
      <c r="E6" s="625">
        <v>42369</v>
      </c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  <c r="AL6" s="625"/>
      <c r="AM6" s="625"/>
      <c r="AN6" s="625"/>
      <c r="AO6" s="625"/>
    </row>
    <row r="7" spans="1:41" s="101" customFormat="1" ht="18" customHeight="1">
      <c r="A7" s="438"/>
      <c r="B7" s="361" t="s">
        <v>49</v>
      </c>
      <c r="C7" s="360"/>
      <c r="E7" s="629" t="s">
        <v>109</v>
      </c>
      <c r="F7" s="629"/>
      <c r="G7" s="629"/>
      <c r="H7" s="629"/>
      <c r="I7" s="629"/>
      <c r="J7" s="630"/>
      <c r="K7" s="628" t="s">
        <v>161</v>
      </c>
      <c r="L7" s="629"/>
      <c r="M7" s="629"/>
      <c r="N7" s="629"/>
      <c r="O7" s="629"/>
      <c r="P7" s="630"/>
      <c r="Q7" s="628" t="s">
        <v>111</v>
      </c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30"/>
      <c r="AC7" s="607" t="s">
        <v>69</v>
      </c>
      <c r="AD7" s="608"/>
      <c r="AE7" s="609"/>
      <c r="AF7" s="626" t="s">
        <v>162</v>
      </c>
      <c r="AG7" s="627"/>
      <c r="AH7" s="627"/>
      <c r="AI7" s="627"/>
      <c r="AJ7" s="627"/>
      <c r="AK7" s="627"/>
      <c r="AL7" s="627"/>
      <c r="AM7" s="627"/>
      <c r="AN7" s="627"/>
      <c r="AO7" s="627"/>
    </row>
    <row r="8" spans="1:41" s="101" customFormat="1" ht="29.25" customHeight="1">
      <c r="A8" s="438"/>
      <c r="B8" s="360"/>
      <c r="C8" s="360"/>
      <c r="D8" s="361"/>
      <c r="E8" s="636" t="s">
        <v>163</v>
      </c>
      <c r="F8" s="636"/>
      <c r="G8" s="636"/>
      <c r="H8" s="635" t="s">
        <v>164</v>
      </c>
      <c r="I8" s="636"/>
      <c r="J8" s="637"/>
      <c r="K8" s="636" t="s">
        <v>165</v>
      </c>
      <c r="L8" s="636"/>
      <c r="M8" s="636"/>
      <c r="N8" s="635" t="s">
        <v>166</v>
      </c>
      <c r="O8" s="636"/>
      <c r="P8" s="637"/>
      <c r="Q8" s="638" t="s">
        <v>167</v>
      </c>
      <c r="R8" s="638"/>
      <c r="S8" s="638"/>
      <c r="T8" s="635" t="s">
        <v>168</v>
      </c>
      <c r="U8" s="636"/>
      <c r="V8" s="637"/>
      <c r="W8" s="638" t="s">
        <v>169</v>
      </c>
      <c r="X8" s="638"/>
      <c r="Y8" s="638"/>
      <c r="Z8" s="635" t="s">
        <v>170</v>
      </c>
      <c r="AA8" s="636"/>
      <c r="AB8" s="637"/>
      <c r="AC8" s="610"/>
      <c r="AD8" s="611"/>
      <c r="AE8" s="612"/>
      <c r="AF8" s="639" t="s">
        <v>109</v>
      </c>
      <c r="AG8" s="640"/>
      <c r="AH8" s="640"/>
      <c r="AI8" s="614" t="s">
        <v>161</v>
      </c>
      <c r="AJ8" s="615"/>
      <c r="AK8" s="616"/>
      <c r="AL8" s="642" t="s">
        <v>171</v>
      </c>
      <c r="AM8" s="642"/>
      <c r="AN8" s="643"/>
      <c r="AO8" s="620" t="s">
        <v>69</v>
      </c>
    </row>
    <row r="9" spans="1:41" s="101" customFormat="1" ht="16.5">
      <c r="A9" s="439"/>
      <c r="B9" s="634" t="s">
        <v>274</v>
      </c>
      <c r="C9" s="634"/>
      <c r="D9" s="362" t="s">
        <v>127</v>
      </c>
      <c r="E9" s="363" t="s">
        <v>67</v>
      </c>
      <c r="F9" s="364" t="s">
        <v>68</v>
      </c>
      <c r="G9" s="365" t="s">
        <v>128</v>
      </c>
      <c r="H9" s="364" t="s">
        <v>67</v>
      </c>
      <c r="I9" s="364" t="s">
        <v>68</v>
      </c>
      <c r="J9" s="364" t="s">
        <v>128</v>
      </c>
      <c r="K9" s="363" t="s">
        <v>67</v>
      </c>
      <c r="L9" s="364" t="s">
        <v>68</v>
      </c>
      <c r="M9" s="365" t="s">
        <v>128</v>
      </c>
      <c r="N9" s="364" t="s">
        <v>67</v>
      </c>
      <c r="O9" s="364" t="s">
        <v>68</v>
      </c>
      <c r="P9" s="364" t="s">
        <v>128</v>
      </c>
      <c r="Q9" s="363" t="s">
        <v>67</v>
      </c>
      <c r="R9" s="364" t="s">
        <v>68</v>
      </c>
      <c r="S9" s="365" t="s">
        <v>128</v>
      </c>
      <c r="T9" s="364" t="s">
        <v>67</v>
      </c>
      <c r="U9" s="364" t="s">
        <v>68</v>
      </c>
      <c r="V9" s="364" t="s">
        <v>128</v>
      </c>
      <c r="W9" s="363" t="s">
        <v>67</v>
      </c>
      <c r="X9" s="364" t="s">
        <v>68</v>
      </c>
      <c r="Y9" s="365" t="s">
        <v>128</v>
      </c>
      <c r="Z9" s="364" t="s">
        <v>67</v>
      </c>
      <c r="AA9" s="364" t="s">
        <v>68</v>
      </c>
      <c r="AB9" s="364" t="s">
        <v>128</v>
      </c>
      <c r="AC9" s="513" t="s">
        <v>67</v>
      </c>
      <c r="AD9" s="513" t="s">
        <v>68</v>
      </c>
      <c r="AE9" s="513" t="s">
        <v>128</v>
      </c>
      <c r="AF9" s="364" t="s">
        <v>67</v>
      </c>
      <c r="AG9" s="364" t="s">
        <v>68</v>
      </c>
      <c r="AH9" s="365" t="s">
        <v>128</v>
      </c>
      <c r="AI9" s="364" t="s">
        <v>67</v>
      </c>
      <c r="AJ9" s="364" t="s">
        <v>68</v>
      </c>
      <c r="AK9" s="364" t="s">
        <v>128</v>
      </c>
      <c r="AL9" s="363" t="s">
        <v>67</v>
      </c>
      <c r="AM9" s="364" t="s">
        <v>68</v>
      </c>
      <c r="AN9" s="364" t="s">
        <v>128</v>
      </c>
      <c r="AO9" s="644"/>
    </row>
    <row r="10" spans="1:41" ht="15.75" customHeight="1">
      <c r="A10" s="440"/>
      <c r="B10" s="632" t="s">
        <v>189</v>
      </c>
      <c r="C10" s="632"/>
      <c r="D10" s="454" t="s">
        <v>69</v>
      </c>
      <c r="E10" s="367">
        <v>2322</v>
      </c>
      <c r="F10" s="367">
        <v>512</v>
      </c>
      <c r="G10" s="368">
        <v>2834</v>
      </c>
      <c r="H10" s="367">
        <v>3805</v>
      </c>
      <c r="I10" s="367">
        <v>684</v>
      </c>
      <c r="J10" s="368">
        <v>4489</v>
      </c>
      <c r="K10" s="367">
        <v>2649</v>
      </c>
      <c r="L10" s="367">
        <v>1130</v>
      </c>
      <c r="M10" s="368">
        <v>3779</v>
      </c>
      <c r="N10" s="367">
        <v>6439</v>
      </c>
      <c r="O10" s="367">
        <v>4229</v>
      </c>
      <c r="P10" s="368">
        <v>10668</v>
      </c>
      <c r="Q10" s="367">
        <v>761</v>
      </c>
      <c r="R10" s="367">
        <v>958</v>
      </c>
      <c r="S10" s="368">
        <v>1719</v>
      </c>
      <c r="T10" s="367">
        <v>6359</v>
      </c>
      <c r="U10" s="367">
        <v>7694</v>
      </c>
      <c r="V10" s="368">
        <v>14053</v>
      </c>
      <c r="W10" s="367">
        <v>942</v>
      </c>
      <c r="X10" s="367">
        <v>955</v>
      </c>
      <c r="Y10" s="368">
        <v>1897</v>
      </c>
      <c r="Z10" s="367">
        <v>41</v>
      </c>
      <c r="AA10" s="367">
        <v>11</v>
      </c>
      <c r="AB10" s="368">
        <v>52</v>
      </c>
      <c r="AC10" s="428">
        <v>23318</v>
      </c>
      <c r="AD10" s="428">
        <v>16173</v>
      </c>
      <c r="AE10" s="429">
        <v>39491</v>
      </c>
      <c r="AF10" s="370">
        <v>15.51</v>
      </c>
      <c r="AG10" s="371">
        <v>3.03</v>
      </c>
      <c r="AH10" s="372">
        <v>18.54</v>
      </c>
      <c r="AI10" s="370">
        <v>23.01</v>
      </c>
      <c r="AJ10" s="371">
        <v>13.57</v>
      </c>
      <c r="AK10" s="372">
        <v>36.58</v>
      </c>
      <c r="AL10" s="370">
        <v>20.52</v>
      </c>
      <c r="AM10" s="371">
        <v>24.35</v>
      </c>
      <c r="AN10" s="372">
        <v>44.87</v>
      </c>
      <c r="AO10" s="370">
        <v>99.99</v>
      </c>
    </row>
    <row r="11" spans="1:41" s="234" customFormat="1" ht="15.75" customHeight="1">
      <c r="A11" s="436"/>
      <c r="B11" s="632"/>
      <c r="C11" s="632"/>
      <c r="D11" s="4" t="s">
        <v>172</v>
      </c>
      <c r="E11" s="373">
        <v>0</v>
      </c>
      <c r="F11" s="373">
        <v>0</v>
      </c>
      <c r="G11" s="374">
        <v>0</v>
      </c>
      <c r="H11" s="373">
        <v>1</v>
      </c>
      <c r="I11" s="373">
        <v>0</v>
      </c>
      <c r="J11" s="374">
        <v>1</v>
      </c>
      <c r="K11" s="373">
        <v>0</v>
      </c>
      <c r="L11" s="373">
        <v>0</v>
      </c>
      <c r="M11" s="374">
        <v>0</v>
      </c>
      <c r="N11" s="373">
        <v>24</v>
      </c>
      <c r="O11" s="373">
        <v>0</v>
      </c>
      <c r="P11" s="374">
        <v>24</v>
      </c>
      <c r="Q11" s="373">
        <v>0</v>
      </c>
      <c r="R11" s="373">
        <v>1</v>
      </c>
      <c r="S11" s="374">
        <v>1</v>
      </c>
      <c r="T11" s="373">
        <v>141</v>
      </c>
      <c r="U11" s="373">
        <v>48</v>
      </c>
      <c r="V11" s="374">
        <v>189</v>
      </c>
      <c r="W11" s="373">
        <v>33</v>
      </c>
      <c r="X11" s="373">
        <v>4</v>
      </c>
      <c r="Y11" s="374">
        <v>37</v>
      </c>
      <c r="Z11" s="373">
        <v>15</v>
      </c>
      <c r="AA11" s="373">
        <v>1</v>
      </c>
      <c r="AB11" s="374">
        <v>16</v>
      </c>
      <c r="AC11" s="252">
        <v>214</v>
      </c>
      <c r="AD11" s="252">
        <v>54</v>
      </c>
      <c r="AE11" s="253">
        <v>268</v>
      </c>
      <c r="AF11" s="118">
        <v>0.37</v>
      </c>
      <c r="AG11" s="119">
        <v>0</v>
      </c>
      <c r="AH11" s="375">
        <v>0.37</v>
      </c>
      <c r="AI11" s="118">
        <v>8.9600000000000009</v>
      </c>
      <c r="AJ11" s="119">
        <v>0</v>
      </c>
      <c r="AK11" s="375">
        <v>8.9600000000000009</v>
      </c>
      <c r="AL11" s="119">
        <v>70.52</v>
      </c>
      <c r="AM11" s="119">
        <v>20.149999999999999</v>
      </c>
      <c r="AN11" s="375">
        <v>90.67</v>
      </c>
      <c r="AO11" s="376">
        <v>100</v>
      </c>
    </row>
    <row r="12" spans="1:41" s="234" customFormat="1" ht="15.75" customHeight="1">
      <c r="A12" s="436"/>
      <c r="B12" s="632"/>
      <c r="C12" s="632"/>
      <c r="D12" s="4" t="s">
        <v>130</v>
      </c>
      <c r="E12" s="373">
        <v>21</v>
      </c>
      <c r="F12" s="373">
        <v>4</v>
      </c>
      <c r="G12" s="374">
        <v>25</v>
      </c>
      <c r="H12" s="373">
        <v>107</v>
      </c>
      <c r="I12" s="373">
        <v>14</v>
      </c>
      <c r="J12" s="374">
        <v>121</v>
      </c>
      <c r="K12" s="373">
        <v>15</v>
      </c>
      <c r="L12" s="373">
        <v>5</v>
      </c>
      <c r="M12" s="374">
        <v>20</v>
      </c>
      <c r="N12" s="373">
        <v>683</v>
      </c>
      <c r="O12" s="373">
        <v>210</v>
      </c>
      <c r="P12" s="374">
        <v>893</v>
      </c>
      <c r="Q12" s="373">
        <v>154</v>
      </c>
      <c r="R12" s="373">
        <v>99</v>
      </c>
      <c r="S12" s="374">
        <v>253</v>
      </c>
      <c r="T12" s="373">
        <v>1415</v>
      </c>
      <c r="U12" s="373">
        <v>915</v>
      </c>
      <c r="V12" s="374">
        <v>2330</v>
      </c>
      <c r="W12" s="373">
        <v>261</v>
      </c>
      <c r="X12" s="373">
        <v>168</v>
      </c>
      <c r="Y12" s="374">
        <v>429</v>
      </c>
      <c r="Z12" s="373">
        <v>6</v>
      </c>
      <c r="AA12" s="373">
        <v>4</v>
      </c>
      <c r="AB12" s="374">
        <v>10</v>
      </c>
      <c r="AC12" s="252">
        <v>2662</v>
      </c>
      <c r="AD12" s="252">
        <v>1419</v>
      </c>
      <c r="AE12" s="253">
        <v>4081</v>
      </c>
      <c r="AF12" s="118">
        <v>3.14</v>
      </c>
      <c r="AG12" s="119">
        <v>0.44</v>
      </c>
      <c r="AH12" s="375">
        <v>3.58</v>
      </c>
      <c r="AI12" s="118">
        <v>17.100000000000001</v>
      </c>
      <c r="AJ12" s="119">
        <v>5.27</v>
      </c>
      <c r="AK12" s="375">
        <v>22.37</v>
      </c>
      <c r="AL12" s="119">
        <v>44.99</v>
      </c>
      <c r="AM12" s="119">
        <v>29.06</v>
      </c>
      <c r="AN12" s="375">
        <v>74.05</v>
      </c>
      <c r="AO12" s="376">
        <v>100</v>
      </c>
    </row>
    <row r="13" spans="1:41" s="234" customFormat="1" ht="15.75" customHeight="1">
      <c r="A13" s="436"/>
      <c r="B13" s="632"/>
      <c r="C13" s="632"/>
      <c r="D13" s="4" t="s">
        <v>131</v>
      </c>
      <c r="E13" s="373">
        <v>25</v>
      </c>
      <c r="F13" s="373">
        <v>2</v>
      </c>
      <c r="G13" s="374">
        <v>27</v>
      </c>
      <c r="H13" s="373">
        <v>80</v>
      </c>
      <c r="I13" s="373">
        <v>24</v>
      </c>
      <c r="J13" s="374">
        <v>104</v>
      </c>
      <c r="K13" s="373">
        <v>494</v>
      </c>
      <c r="L13" s="373">
        <v>26</v>
      </c>
      <c r="M13" s="374">
        <v>520</v>
      </c>
      <c r="N13" s="373">
        <v>622</v>
      </c>
      <c r="O13" s="373">
        <v>307</v>
      </c>
      <c r="P13" s="374">
        <v>929</v>
      </c>
      <c r="Q13" s="373">
        <v>135</v>
      </c>
      <c r="R13" s="373">
        <v>104</v>
      </c>
      <c r="S13" s="374">
        <v>239</v>
      </c>
      <c r="T13" s="373">
        <v>1991</v>
      </c>
      <c r="U13" s="373">
        <v>1872</v>
      </c>
      <c r="V13" s="374">
        <v>3863</v>
      </c>
      <c r="W13" s="373">
        <v>292</v>
      </c>
      <c r="X13" s="373">
        <v>305</v>
      </c>
      <c r="Y13" s="374">
        <v>597</v>
      </c>
      <c r="Z13" s="373">
        <v>16</v>
      </c>
      <c r="AA13" s="373">
        <v>4</v>
      </c>
      <c r="AB13" s="374">
        <v>20</v>
      </c>
      <c r="AC13" s="252">
        <v>3655</v>
      </c>
      <c r="AD13" s="252">
        <v>2644</v>
      </c>
      <c r="AE13" s="253">
        <v>6299</v>
      </c>
      <c r="AF13" s="118">
        <v>1.67</v>
      </c>
      <c r="AG13" s="119">
        <v>0.41</v>
      </c>
      <c r="AH13" s="375">
        <v>2.08</v>
      </c>
      <c r="AI13" s="118">
        <v>17.72</v>
      </c>
      <c r="AJ13" s="119">
        <v>5.29</v>
      </c>
      <c r="AK13" s="375">
        <v>23</v>
      </c>
      <c r="AL13" s="119">
        <v>38.64</v>
      </c>
      <c r="AM13" s="119">
        <v>36.28</v>
      </c>
      <c r="AN13" s="375">
        <v>74.92</v>
      </c>
      <c r="AO13" s="376">
        <v>100</v>
      </c>
    </row>
    <row r="14" spans="1:41" s="234" customFormat="1" ht="15.75" customHeight="1">
      <c r="A14" s="436"/>
      <c r="B14" s="632"/>
      <c r="C14" s="632"/>
      <c r="D14" s="4" t="s">
        <v>132</v>
      </c>
      <c r="E14" s="373">
        <v>213</v>
      </c>
      <c r="F14" s="373">
        <v>66</v>
      </c>
      <c r="G14" s="374">
        <v>279</v>
      </c>
      <c r="H14" s="373">
        <v>503</v>
      </c>
      <c r="I14" s="373">
        <v>361</v>
      </c>
      <c r="J14" s="374">
        <v>864</v>
      </c>
      <c r="K14" s="373">
        <v>611</v>
      </c>
      <c r="L14" s="373">
        <v>970</v>
      </c>
      <c r="M14" s="374">
        <v>1581</v>
      </c>
      <c r="N14" s="373">
        <v>2912</v>
      </c>
      <c r="O14" s="373">
        <v>3166</v>
      </c>
      <c r="P14" s="374">
        <v>6078</v>
      </c>
      <c r="Q14" s="373">
        <v>443</v>
      </c>
      <c r="R14" s="373">
        <v>732</v>
      </c>
      <c r="S14" s="374">
        <v>1175</v>
      </c>
      <c r="T14" s="373">
        <v>2513</v>
      </c>
      <c r="U14" s="373">
        <v>4688</v>
      </c>
      <c r="V14" s="374">
        <v>7201</v>
      </c>
      <c r="W14" s="373">
        <v>332</v>
      </c>
      <c r="X14" s="373">
        <v>465</v>
      </c>
      <c r="Y14" s="374">
        <v>797</v>
      </c>
      <c r="Z14" s="373">
        <v>4</v>
      </c>
      <c r="AA14" s="373">
        <v>2</v>
      </c>
      <c r="AB14" s="374">
        <v>6</v>
      </c>
      <c r="AC14" s="252">
        <v>7531</v>
      </c>
      <c r="AD14" s="252">
        <v>10450</v>
      </c>
      <c r="AE14" s="253">
        <v>17981</v>
      </c>
      <c r="AF14" s="118">
        <v>3.98</v>
      </c>
      <c r="AG14" s="119">
        <v>2.37</v>
      </c>
      <c r="AH14" s="375">
        <v>6.36</v>
      </c>
      <c r="AI14" s="118">
        <v>19.59</v>
      </c>
      <c r="AJ14" s="119">
        <v>23</v>
      </c>
      <c r="AK14" s="375">
        <v>42.59</v>
      </c>
      <c r="AL14" s="119">
        <v>18.309999999999999</v>
      </c>
      <c r="AM14" s="119">
        <v>32.74</v>
      </c>
      <c r="AN14" s="375">
        <v>51.05</v>
      </c>
      <c r="AO14" s="376">
        <v>100</v>
      </c>
    </row>
    <row r="15" spans="1:41" s="234" customFormat="1" ht="15.75" customHeight="1">
      <c r="A15" s="436"/>
      <c r="B15" s="632"/>
      <c r="C15" s="632"/>
      <c r="D15" s="4" t="s">
        <v>133</v>
      </c>
      <c r="E15" s="373">
        <v>2063</v>
      </c>
      <c r="F15" s="373">
        <v>439</v>
      </c>
      <c r="G15" s="374">
        <v>2502</v>
      </c>
      <c r="H15" s="373">
        <v>3097</v>
      </c>
      <c r="I15" s="373">
        <v>277</v>
      </c>
      <c r="J15" s="374">
        <v>3374</v>
      </c>
      <c r="K15" s="373">
        <v>1480</v>
      </c>
      <c r="L15" s="373">
        <v>110</v>
      </c>
      <c r="M15" s="374">
        <v>1590</v>
      </c>
      <c r="N15" s="373">
        <v>2131</v>
      </c>
      <c r="O15" s="373">
        <v>521</v>
      </c>
      <c r="P15" s="374">
        <v>2652</v>
      </c>
      <c r="Q15" s="373">
        <v>20</v>
      </c>
      <c r="R15" s="373">
        <v>10</v>
      </c>
      <c r="S15" s="374">
        <v>30</v>
      </c>
      <c r="T15" s="373">
        <v>183</v>
      </c>
      <c r="U15" s="373">
        <v>83</v>
      </c>
      <c r="V15" s="374">
        <v>266</v>
      </c>
      <c r="W15" s="373">
        <v>12</v>
      </c>
      <c r="X15" s="373">
        <v>4</v>
      </c>
      <c r="Y15" s="374">
        <v>16</v>
      </c>
      <c r="Z15" s="373">
        <v>0</v>
      </c>
      <c r="AA15" s="373">
        <v>0</v>
      </c>
      <c r="AB15" s="374">
        <v>0</v>
      </c>
      <c r="AC15" s="252">
        <v>8986</v>
      </c>
      <c r="AD15" s="252">
        <v>1444</v>
      </c>
      <c r="AE15" s="253">
        <v>10430</v>
      </c>
      <c r="AF15" s="118">
        <v>49.47</v>
      </c>
      <c r="AG15" s="119">
        <v>6.86</v>
      </c>
      <c r="AH15" s="375">
        <v>56.34</v>
      </c>
      <c r="AI15" s="118">
        <v>34.619999999999997</v>
      </c>
      <c r="AJ15" s="119">
        <v>6.05</v>
      </c>
      <c r="AK15" s="375">
        <v>40.67</v>
      </c>
      <c r="AL15" s="119">
        <v>2.06</v>
      </c>
      <c r="AM15" s="119">
        <v>0.93</v>
      </c>
      <c r="AN15" s="375">
        <v>2.99</v>
      </c>
      <c r="AO15" s="376">
        <v>100</v>
      </c>
    </row>
    <row r="16" spans="1:41" s="234" customFormat="1" ht="15.75" customHeight="1">
      <c r="A16" s="436"/>
      <c r="B16" s="632"/>
      <c r="C16" s="632"/>
      <c r="D16" s="4" t="s">
        <v>134</v>
      </c>
      <c r="E16" s="373">
        <v>0</v>
      </c>
      <c r="F16" s="373">
        <v>0</v>
      </c>
      <c r="G16" s="374">
        <v>0</v>
      </c>
      <c r="H16" s="373">
        <v>15</v>
      </c>
      <c r="I16" s="373">
        <v>3</v>
      </c>
      <c r="J16" s="374">
        <v>18</v>
      </c>
      <c r="K16" s="373">
        <v>48</v>
      </c>
      <c r="L16" s="373">
        <v>15</v>
      </c>
      <c r="M16" s="374">
        <v>63</v>
      </c>
      <c r="N16" s="373">
        <v>54</v>
      </c>
      <c r="O16" s="373">
        <v>21</v>
      </c>
      <c r="P16" s="374">
        <v>75</v>
      </c>
      <c r="Q16" s="373">
        <v>8</v>
      </c>
      <c r="R16" s="373">
        <v>5</v>
      </c>
      <c r="S16" s="374">
        <v>13</v>
      </c>
      <c r="T16" s="373">
        <v>102</v>
      </c>
      <c r="U16" s="373">
        <v>53</v>
      </c>
      <c r="V16" s="374">
        <v>155</v>
      </c>
      <c r="W16" s="373">
        <v>12</v>
      </c>
      <c r="X16" s="373">
        <v>6</v>
      </c>
      <c r="Y16" s="374">
        <v>18</v>
      </c>
      <c r="Z16" s="373">
        <v>0</v>
      </c>
      <c r="AA16" s="373">
        <v>0</v>
      </c>
      <c r="AB16" s="374">
        <v>0</v>
      </c>
      <c r="AC16" s="252">
        <v>239</v>
      </c>
      <c r="AD16" s="252">
        <v>103</v>
      </c>
      <c r="AE16" s="253">
        <v>342</v>
      </c>
      <c r="AF16" s="118">
        <v>4.3899999999999997</v>
      </c>
      <c r="AG16" s="119">
        <v>0.88</v>
      </c>
      <c r="AH16" s="375">
        <v>5.26</v>
      </c>
      <c r="AI16" s="118">
        <v>29.82</v>
      </c>
      <c r="AJ16" s="119">
        <v>10.53</v>
      </c>
      <c r="AK16" s="375">
        <v>40.35</v>
      </c>
      <c r="AL16" s="119">
        <v>35.67</v>
      </c>
      <c r="AM16" s="119">
        <v>18.71</v>
      </c>
      <c r="AN16" s="375">
        <v>54.39</v>
      </c>
      <c r="AO16" s="376">
        <v>100</v>
      </c>
    </row>
    <row r="17" spans="1:41" s="234" customFormat="1" ht="15.75" customHeight="1">
      <c r="A17" s="436"/>
      <c r="B17" s="632"/>
      <c r="C17" s="632"/>
      <c r="D17" s="4" t="s">
        <v>136</v>
      </c>
      <c r="E17" s="373">
        <v>0</v>
      </c>
      <c r="F17" s="373">
        <v>0</v>
      </c>
      <c r="G17" s="374">
        <v>0</v>
      </c>
      <c r="H17" s="373">
        <v>1</v>
      </c>
      <c r="I17" s="373">
        <v>0</v>
      </c>
      <c r="J17" s="374">
        <v>1</v>
      </c>
      <c r="K17" s="373">
        <v>0</v>
      </c>
      <c r="L17" s="373">
        <v>0</v>
      </c>
      <c r="M17" s="374">
        <v>0</v>
      </c>
      <c r="N17" s="373">
        <v>13</v>
      </c>
      <c r="O17" s="373">
        <v>1</v>
      </c>
      <c r="P17" s="374">
        <v>14</v>
      </c>
      <c r="Q17" s="373">
        <v>1</v>
      </c>
      <c r="R17" s="373">
        <v>0</v>
      </c>
      <c r="S17" s="374">
        <v>1</v>
      </c>
      <c r="T17" s="373">
        <v>3</v>
      </c>
      <c r="U17" s="373">
        <v>3</v>
      </c>
      <c r="V17" s="374">
        <v>6</v>
      </c>
      <c r="W17" s="373">
        <v>0</v>
      </c>
      <c r="X17" s="373">
        <v>0</v>
      </c>
      <c r="Y17" s="374">
        <v>0</v>
      </c>
      <c r="Z17" s="373">
        <v>0</v>
      </c>
      <c r="AA17" s="373">
        <v>0</v>
      </c>
      <c r="AB17" s="374">
        <v>0</v>
      </c>
      <c r="AC17" s="252">
        <v>18</v>
      </c>
      <c r="AD17" s="252">
        <v>4</v>
      </c>
      <c r="AE17" s="253">
        <v>22</v>
      </c>
      <c r="AF17" s="118">
        <v>4.55</v>
      </c>
      <c r="AG17" s="119">
        <v>0</v>
      </c>
      <c r="AH17" s="375">
        <v>4.55</v>
      </c>
      <c r="AI17" s="118">
        <v>59.09</v>
      </c>
      <c r="AJ17" s="119">
        <v>4.55</v>
      </c>
      <c r="AK17" s="375">
        <v>63.64</v>
      </c>
      <c r="AL17" s="119">
        <v>18.18</v>
      </c>
      <c r="AM17" s="119">
        <v>13.64</v>
      </c>
      <c r="AN17" s="375">
        <v>31.82</v>
      </c>
      <c r="AO17" s="376">
        <v>100.00999999999999</v>
      </c>
    </row>
    <row r="18" spans="1:41" s="234" customFormat="1" ht="15.75" customHeight="1">
      <c r="A18" s="436"/>
      <c r="B18" s="632"/>
      <c r="C18" s="632"/>
      <c r="D18" s="4" t="s">
        <v>137</v>
      </c>
      <c r="E18" s="373">
        <v>0</v>
      </c>
      <c r="F18" s="373">
        <v>0</v>
      </c>
      <c r="G18" s="374">
        <v>0</v>
      </c>
      <c r="H18" s="373">
        <v>0</v>
      </c>
      <c r="I18" s="373">
        <v>0</v>
      </c>
      <c r="J18" s="374">
        <v>0</v>
      </c>
      <c r="K18" s="373">
        <v>0</v>
      </c>
      <c r="L18" s="373">
        <v>0</v>
      </c>
      <c r="M18" s="374">
        <v>0</v>
      </c>
      <c r="N18" s="373">
        <v>0</v>
      </c>
      <c r="O18" s="373">
        <v>0</v>
      </c>
      <c r="P18" s="374">
        <v>0</v>
      </c>
      <c r="Q18" s="373">
        <v>0</v>
      </c>
      <c r="R18" s="373">
        <v>0</v>
      </c>
      <c r="S18" s="374">
        <v>0</v>
      </c>
      <c r="T18" s="373">
        <v>6</v>
      </c>
      <c r="U18" s="373">
        <v>9</v>
      </c>
      <c r="V18" s="374">
        <v>15</v>
      </c>
      <c r="W18" s="373">
        <v>0</v>
      </c>
      <c r="X18" s="373">
        <v>2</v>
      </c>
      <c r="Y18" s="374">
        <v>2</v>
      </c>
      <c r="Z18" s="373">
        <v>0</v>
      </c>
      <c r="AA18" s="373">
        <v>0</v>
      </c>
      <c r="AB18" s="374">
        <v>0</v>
      </c>
      <c r="AC18" s="252">
        <v>6</v>
      </c>
      <c r="AD18" s="252">
        <v>11</v>
      </c>
      <c r="AE18" s="253">
        <v>17</v>
      </c>
      <c r="AF18" s="118">
        <v>0</v>
      </c>
      <c r="AG18" s="119">
        <v>0</v>
      </c>
      <c r="AH18" s="375">
        <v>0</v>
      </c>
      <c r="AI18" s="118">
        <v>0</v>
      </c>
      <c r="AJ18" s="119">
        <v>0</v>
      </c>
      <c r="AK18" s="375">
        <v>0</v>
      </c>
      <c r="AL18" s="119">
        <v>35.29</v>
      </c>
      <c r="AM18" s="119">
        <v>64.709999999999994</v>
      </c>
      <c r="AN18" s="375">
        <v>100</v>
      </c>
      <c r="AO18" s="376">
        <v>100</v>
      </c>
    </row>
    <row r="19" spans="1:41" s="234" customFormat="1" ht="15.75" customHeight="1">
      <c r="A19" s="436"/>
      <c r="B19" s="632"/>
      <c r="C19" s="632"/>
      <c r="D19" s="4" t="s">
        <v>138</v>
      </c>
      <c r="E19" s="373">
        <v>0</v>
      </c>
      <c r="F19" s="373">
        <v>0</v>
      </c>
      <c r="G19" s="374">
        <v>0</v>
      </c>
      <c r="H19" s="373">
        <v>0</v>
      </c>
      <c r="I19" s="373">
        <v>0</v>
      </c>
      <c r="J19" s="374">
        <v>0</v>
      </c>
      <c r="K19" s="373">
        <v>0</v>
      </c>
      <c r="L19" s="373">
        <v>0</v>
      </c>
      <c r="M19" s="374">
        <v>0</v>
      </c>
      <c r="N19" s="373">
        <v>0</v>
      </c>
      <c r="O19" s="373">
        <v>0</v>
      </c>
      <c r="P19" s="374">
        <v>0</v>
      </c>
      <c r="Q19" s="373">
        <v>0</v>
      </c>
      <c r="R19" s="373">
        <v>6</v>
      </c>
      <c r="S19" s="374">
        <v>6</v>
      </c>
      <c r="T19" s="373">
        <v>1</v>
      </c>
      <c r="U19" s="373">
        <v>10</v>
      </c>
      <c r="V19" s="374">
        <v>11</v>
      </c>
      <c r="W19" s="373">
        <v>0</v>
      </c>
      <c r="X19" s="373">
        <v>1</v>
      </c>
      <c r="Y19" s="374">
        <v>1</v>
      </c>
      <c r="Z19" s="373">
        <v>0</v>
      </c>
      <c r="AA19" s="373">
        <v>0</v>
      </c>
      <c r="AB19" s="374">
        <v>0</v>
      </c>
      <c r="AC19" s="252">
        <v>1</v>
      </c>
      <c r="AD19" s="252">
        <v>17</v>
      </c>
      <c r="AE19" s="253">
        <v>18</v>
      </c>
      <c r="AF19" s="118">
        <v>0</v>
      </c>
      <c r="AG19" s="119">
        <v>0</v>
      </c>
      <c r="AH19" s="375">
        <v>0</v>
      </c>
      <c r="AI19" s="118">
        <v>0</v>
      </c>
      <c r="AJ19" s="119">
        <v>0</v>
      </c>
      <c r="AK19" s="375">
        <v>0</v>
      </c>
      <c r="AL19" s="119">
        <v>5.56</v>
      </c>
      <c r="AM19" s="119">
        <v>94.44</v>
      </c>
      <c r="AN19" s="375">
        <v>100</v>
      </c>
      <c r="AO19" s="376">
        <v>100</v>
      </c>
    </row>
    <row r="20" spans="1:41" s="234" customFormat="1" ht="15.75" customHeight="1">
      <c r="A20" s="436"/>
      <c r="B20" s="632"/>
      <c r="C20" s="632"/>
      <c r="D20" s="4" t="s">
        <v>139</v>
      </c>
      <c r="E20" s="373">
        <v>0</v>
      </c>
      <c r="F20" s="373">
        <v>1</v>
      </c>
      <c r="G20" s="374">
        <v>1</v>
      </c>
      <c r="H20" s="373">
        <v>0</v>
      </c>
      <c r="I20" s="373">
        <v>5</v>
      </c>
      <c r="J20" s="374">
        <v>5</v>
      </c>
      <c r="K20" s="373">
        <v>1</v>
      </c>
      <c r="L20" s="373">
        <v>4</v>
      </c>
      <c r="M20" s="374">
        <v>5</v>
      </c>
      <c r="N20" s="373">
        <v>0</v>
      </c>
      <c r="O20" s="373">
        <v>2</v>
      </c>
      <c r="P20" s="374">
        <v>2</v>
      </c>
      <c r="Q20" s="373">
        <v>0</v>
      </c>
      <c r="R20" s="373">
        <v>1</v>
      </c>
      <c r="S20" s="374">
        <v>1</v>
      </c>
      <c r="T20" s="373">
        <v>4</v>
      </c>
      <c r="U20" s="373">
        <v>13</v>
      </c>
      <c r="V20" s="374">
        <v>17</v>
      </c>
      <c r="W20" s="373">
        <v>0</v>
      </c>
      <c r="X20" s="373">
        <v>0</v>
      </c>
      <c r="Y20" s="374">
        <v>0</v>
      </c>
      <c r="Z20" s="373">
        <v>0</v>
      </c>
      <c r="AA20" s="373">
        <v>0</v>
      </c>
      <c r="AB20" s="374">
        <v>0</v>
      </c>
      <c r="AC20" s="252">
        <v>5</v>
      </c>
      <c r="AD20" s="252">
        <v>26</v>
      </c>
      <c r="AE20" s="253">
        <v>31</v>
      </c>
      <c r="AF20" s="118">
        <v>0</v>
      </c>
      <c r="AG20" s="119">
        <v>19.350000000000001</v>
      </c>
      <c r="AH20" s="375">
        <v>19.350000000000001</v>
      </c>
      <c r="AI20" s="118">
        <v>3.23</v>
      </c>
      <c r="AJ20" s="119">
        <v>19.350000000000001</v>
      </c>
      <c r="AK20" s="375">
        <v>22.58</v>
      </c>
      <c r="AL20" s="119">
        <v>12.9</v>
      </c>
      <c r="AM20" s="119">
        <v>45.16</v>
      </c>
      <c r="AN20" s="375">
        <v>58.06</v>
      </c>
      <c r="AO20" s="376">
        <v>99.990000000000009</v>
      </c>
    </row>
    <row r="21" spans="1:41" ht="15.75" customHeight="1">
      <c r="A21" s="436"/>
      <c r="B21" s="632"/>
      <c r="C21" s="632"/>
      <c r="D21" s="289" t="s">
        <v>140</v>
      </c>
      <c r="E21" s="434">
        <v>0</v>
      </c>
      <c r="F21" s="434">
        <v>0</v>
      </c>
      <c r="G21" s="435">
        <v>0</v>
      </c>
      <c r="H21" s="434">
        <v>1</v>
      </c>
      <c r="I21" s="434">
        <v>0</v>
      </c>
      <c r="J21" s="435">
        <v>1</v>
      </c>
      <c r="K21" s="434">
        <v>0</v>
      </c>
      <c r="L21" s="434">
        <v>0</v>
      </c>
      <c r="M21" s="435">
        <v>0</v>
      </c>
      <c r="N21" s="434">
        <v>0</v>
      </c>
      <c r="O21" s="434">
        <v>1</v>
      </c>
      <c r="P21" s="435">
        <v>1</v>
      </c>
      <c r="Q21" s="434">
        <v>0</v>
      </c>
      <c r="R21" s="434">
        <v>0</v>
      </c>
      <c r="S21" s="435">
        <v>0</v>
      </c>
      <c r="T21" s="434">
        <v>0</v>
      </c>
      <c r="U21" s="434">
        <v>0</v>
      </c>
      <c r="V21" s="435">
        <v>0</v>
      </c>
      <c r="W21" s="434">
        <v>0</v>
      </c>
      <c r="X21" s="434">
        <v>0</v>
      </c>
      <c r="Y21" s="435">
        <v>0</v>
      </c>
      <c r="Z21" s="434">
        <v>0</v>
      </c>
      <c r="AA21" s="434">
        <v>0</v>
      </c>
      <c r="AB21" s="435">
        <v>0</v>
      </c>
      <c r="AC21" s="457">
        <v>1</v>
      </c>
      <c r="AD21" s="282">
        <v>1</v>
      </c>
      <c r="AE21" s="283">
        <v>2</v>
      </c>
      <c r="AF21" s="451">
        <v>50</v>
      </c>
      <c r="AG21" s="122">
        <v>0</v>
      </c>
      <c r="AH21" s="452">
        <v>50</v>
      </c>
      <c r="AI21" s="451">
        <v>0</v>
      </c>
      <c r="AJ21" s="122">
        <v>50</v>
      </c>
      <c r="AK21" s="452">
        <v>50</v>
      </c>
      <c r="AL21" s="122">
        <v>0</v>
      </c>
      <c r="AM21" s="122">
        <v>0</v>
      </c>
      <c r="AN21" s="452">
        <v>0</v>
      </c>
      <c r="AO21" s="453">
        <v>100</v>
      </c>
    </row>
    <row r="22" spans="1:41" s="450" customFormat="1" ht="3.75" customHeight="1">
      <c r="A22" s="446"/>
      <c r="B22" s="447"/>
      <c r="C22" s="447"/>
      <c r="D22" s="446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4"/>
      <c r="AD22" s="444"/>
      <c r="AE22" s="444"/>
      <c r="AF22" s="449" t="s">
        <v>79</v>
      </c>
      <c r="AG22" s="449" t="s">
        <v>79</v>
      </c>
      <c r="AH22" s="445" t="s">
        <v>79</v>
      </c>
      <c r="AI22" s="449" t="s">
        <v>79</v>
      </c>
      <c r="AJ22" s="449" t="s">
        <v>79</v>
      </c>
      <c r="AK22" s="445" t="s">
        <v>79</v>
      </c>
      <c r="AL22" s="449" t="s">
        <v>79</v>
      </c>
      <c r="AM22" s="449" t="s">
        <v>79</v>
      </c>
      <c r="AN22" s="445" t="s">
        <v>79</v>
      </c>
      <c r="AO22" s="445" t="s">
        <v>79</v>
      </c>
    </row>
    <row r="23" spans="1:41" ht="15.75" customHeight="1">
      <c r="A23" s="440"/>
      <c r="B23" s="603" t="s">
        <v>190</v>
      </c>
      <c r="C23" s="603"/>
      <c r="D23" s="454" t="s">
        <v>69</v>
      </c>
      <c r="E23" s="367">
        <v>1037</v>
      </c>
      <c r="F23" s="367">
        <v>101</v>
      </c>
      <c r="G23" s="368">
        <v>1138</v>
      </c>
      <c r="H23" s="367">
        <v>396</v>
      </c>
      <c r="I23" s="367">
        <v>45</v>
      </c>
      <c r="J23" s="368">
        <v>441</v>
      </c>
      <c r="K23" s="367">
        <v>7</v>
      </c>
      <c r="L23" s="367">
        <v>1</v>
      </c>
      <c r="M23" s="368">
        <v>8</v>
      </c>
      <c r="N23" s="367">
        <v>247</v>
      </c>
      <c r="O23" s="367">
        <v>88</v>
      </c>
      <c r="P23" s="368">
        <v>335</v>
      </c>
      <c r="Q23" s="367">
        <v>10</v>
      </c>
      <c r="R23" s="367">
        <v>2</v>
      </c>
      <c r="S23" s="368">
        <v>12</v>
      </c>
      <c r="T23" s="367">
        <v>147</v>
      </c>
      <c r="U23" s="367">
        <v>74</v>
      </c>
      <c r="V23" s="368">
        <v>221</v>
      </c>
      <c r="W23" s="367">
        <v>10</v>
      </c>
      <c r="X23" s="367">
        <v>1</v>
      </c>
      <c r="Y23" s="368">
        <v>11</v>
      </c>
      <c r="Z23" s="367">
        <v>0</v>
      </c>
      <c r="AA23" s="367">
        <v>0</v>
      </c>
      <c r="AB23" s="368">
        <v>0</v>
      </c>
      <c r="AC23" s="458">
        <v>1854</v>
      </c>
      <c r="AD23" s="459">
        <v>312</v>
      </c>
      <c r="AE23" s="460">
        <v>2166</v>
      </c>
      <c r="AF23" s="370">
        <v>66.16</v>
      </c>
      <c r="AG23" s="371">
        <v>6.74</v>
      </c>
      <c r="AH23" s="372">
        <v>72.900000000000006</v>
      </c>
      <c r="AI23" s="370">
        <v>11.73</v>
      </c>
      <c r="AJ23" s="371">
        <v>4.1100000000000003</v>
      </c>
      <c r="AK23" s="372">
        <v>15.84</v>
      </c>
      <c r="AL23" s="370">
        <v>7.71</v>
      </c>
      <c r="AM23" s="371">
        <v>3.55</v>
      </c>
      <c r="AN23" s="372">
        <v>11.27</v>
      </c>
      <c r="AO23" s="370">
        <v>100.01</v>
      </c>
    </row>
    <row r="24" spans="1:41" ht="15.75" customHeight="1">
      <c r="A24" s="436"/>
      <c r="B24" s="604"/>
      <c r="C24" s="604"/>
      <c r="D24" s="4" t="s">
        <v>172</v>
      </c>
      <c r="E24" s="373">
        <v>0</v>
      </c>
      <c r="F24" s="373">
        <v>0</v>
      </c>
      <c r="G24" s="374">
        <v>0</v>
      </c>
      <c r="H24" s="373">
        <v>0</v>
      </c>
      <c r="I24" s="373">
        <v>0</v>
      </c>
      <c r="J24" s="374">
        <v>0</v>
      </c>
      <c r="K24" s="373">
        <v>0</v>
      </c>
      <c r="L24" s="373">
        <v>0</v>
      </c>
      <c r="M24" s="374">
        <v>0</v>
      </c>
      <c r="N24" s="373">
        <v>0</v>
      </c>
      <c r="O24" s="373">
        <v>0</v>
      </c>
      <c r="P24" s="374">
        <v>0</v>
      </c>
      <c r="Q24" s="373">
        <v>0</v>
      </c>
      <c r="R24" s="373">
        <v>0</v>
      </c>
      <c r="S24" s="374">
        <v>0</v>
      </c>
      <c r="T24" s="373">
        <v>9</v>
      </c>
      <c r="U24" s="373">
        <v>3</v>
      </c>
      <c r="V24" s="374">
        <v>12</v>
      </c>
      <c r="W24" s="373">
        <v>0</v>
      </c>
      <c r="X24" s="373">
        <v>0</v>
      </c>
      <c r="Y24" s="374">
        <v>0</v>
      </c>
      <c r="Z24" s="373">
        <v>0</v>
      </c>
      <c r="AA24" s="373">
        <v>0</v>
      </c>
      <c r="AB24" s="374">
        <v>0</v>
      </c>
      <c r="AC24" s="252">
        <v>9</v>
      </c>
      <c r="AD24" s="252">
        <v>3</v>
      </c>
      <c r="AE24" s="253">
        <v>12</v>
      </c>
      <c r="AF24" s="118">
        <v>0</v>
      </c>
      <c r="AG24" s="119">
        <v>0</v>
      </c>
      <c r="AH24" s="375">
        <v>0</v>
      </c>
      <c r="AI24" s="118">
        <v>0</v>
      </c>
      <c r="AJ24" s="119">
        <v>0</v>
      </c>
      <c r="AK24" s="375">
        <v>0</v>
      </c>
      <c r="AL24" s="119">
        <v>75</v>
      </c>
      <c r="AM24" s="119">
        <v>25</v>
      </c>
      <c r="AN24" s="375">
        <v>100</v>
      </c>
      <c r="AO24" s="376">
        <v>100</v>
      </c>
    </row>
    <row r="25" spans="1:41" ht="15.75" customHeight="1">
      <c r="A25" s="436"/>
      <c r="B25" s="604"/>
      <c r="C25" s="604"/>
      <c r="D25" s="4" t="s">
        <v>130</v>
      </c>
      <c r="E25" s="373">
        <v>0</v>
      </c>
      <c r="F25" s="373">
        <v>0</v>
      </c>
      <c r="G25" s="374">
        <v>0</v>
      </c>
      <c r="H25" s="373">
        <v>1</v>
      </c>
      <c r="I25" s="373">
        <v>0</v>
      </c>
      <c r="J25" s="374">
        <v>1</v>
      </c>
      <c r="K25" s="373">
        <v>0</v>
      </c>
      <c r="L25" s="373">
        <v>0</v>
      </c>
      <c r="M25" s="374">
        <v>0</v>
      </c>
      <c r="N25" s="373">
        <v>5</v>
      </c>
      <c r="O25" s="373">
        <v>0</v>
      </c>
      <c r="P25" s="374">
        <v>5</v>
      </c>
      <c r="Q25" s="373">
        <v>0</v>
      </c>
      <c r="R25" s="373">
        <v>0</v>
      </c>
      <c r="S25" s="374">
        <v>0</v>
      </c>
      <c r="T25" s="373">
        <v>16</v>
      </c>
      <c r="U25" s="373">
        <v>10</v>
      </c>
      <c r="V25" s="374">
        <v>26</v>
      </c>
      <c r="W25" s="373">
        <v>1</v>
      </c>
      <c r="X25" s="373">
        <v>0</v>
      </c>
      <c r="Y25" s="374">
        <v>1</v>
      </c>
      <c r="Z25" s="373">
        <v>0</v>
      </c>
      <c r="AA25" s="373">
        <v>0</v>
      </c>
      <c r="AB25" s="374">
        <v>0</v>
      </c>
      <c r="AC25" s="252">
        <v>23</v>
      </c>
      <c r="AD25" s="252">
        <v>10</v>
      </c>
      <c r="AE25" s="253">
        <v>33</v>
      </c>
      <c r="AF25" s="118">
        <v>3.03</v>
      </c>
      <c r="AG25" s="119">
        <v>0</v>
      </c>
      <c r="AH25" s="375">
        <v>3.03</v>
      </c>
      <c r="AI25" s="118">
        <v>15.15</v>
      </c>
      <c r="AJ25" s="119">
        <v>0</v>
      </c>
      <c r="AK25" s="375">
        <v>15.15</v>
      </c>
      <c r="AL25" s="119">
        <v>51.52</v>
      </c>
      <c r="AM25" s="119">
        <v>30.3</v>
      </c>
      <c r="AN25" s="375">
        <v>81.819999999999993</v>
      </c>
      <c r="AO25" s="376">
        <v>100</v>
      </c>
    </row>
    <row r="26" spans="1:41" ht="15.75" customHeight="1">
      <c r="A26" s="436"/>
      <c r="B26" s="604"/>
      <c r="C26" s="604"/>
      <c r="D26" s="4" t="s">
        <v>130</v>
      </c>
      <c r="E26" s="373">
        <v>0</v>
      </c>
      <c r="F26" s="373">
        <v>0</v>
      </c>
      <c r="G26" s="374">
        <v>0</v>
      </c>
      <c r="H26" s="373">
        <v>0</v>
      </c>
      <c r="I26" s="373">
        <v>1</v>
      </c>
      <c r="J26" s="374">
        <v>1</v>
      </c>
      <c r="K26" s="373">
        <v>0</v>
      </c>
      <c r="L26" s="373">
        <v>1</v>
      </c>
      <c r="M26" s="374">
        <v>1</v>
      </c>
      <c r="N26" s="373">
        <v>2</v>
      </c>
      <c r="O26" s="373">
        <v>0</v>
      </c>
      <c r="P26" s="374">
        <v>2</v>
      </c>
      <c r="Q26" s="373">
        <v>10</v>
      </c>
      <c r="R26" s="373">
        <v>1</v>
      </c>
      <c r="S26" s="374">
        <v>11</v>
      </c>
      <c r="T26" s="373">
        <v>103</v>
      </c>
      <c r="U26" s="373">
        <v>47</v>
      </c>
      <c r="V26" s="374">
        <v>150</v>
      </c>
      <c r="W26" s="373">
        <v>9</v>
      </c>
      <c r="X26" s="373">
        <v>1</v>
      </c>
      <c r="Y26" s="374">
        <v>10</v>
      </c>
      <c r="Z26" s="373">
        <v>0</v>
      </c>
      <c r="AA26" s="373">
        <v>0</v>
      </c>
      <c r="AB26" s="374">
        <v>0</v>
      </c>
      <c r="AC26" s="252">
        <v>124</v>
      </c>
      <c r="AD26" s="252">
        <v>51</v>
      </c>
      <c r="AE26" s="253">
        <v>175</v>
      </c>
      <c r="AF26" s="118">
        <v>0</v>
      </c>
      <c r="AG26" s="119">
        <v>0.56999999999999995</v>
      </c>
      <c r="AH26" s="375">
        <v>0.56999999999999995</v>
      </c>
      <c r="AI26" s="118">
        <v>1.1399999999999999</v>
      </c>
      <c r="AJ26" s="119">
        <v>0.56999999999999995</v>
      </c>
      <c r="AK26" s="375">
        <v>1.71</v>
      </c>
      <c r="AL26" s="119">
        <v>69.709999999999994</v>
      </c>
      <c r="AM26" s="119">
        <v>28</v>
      </c>
      <c r="AN26" s="375">
        <v>97.71</v>
      </c>
      <c r="AO26" s="376">
        <v>99.99</v>
      </c>
    </row>
    <row r="27" spans="1:41" ht="15.75" customHeight="1">
      <c r="A27" s="436"/>
      <c r="B27" s="604"/>
      <c r="C27" s="604"/>
      <c r="D27" s="4" t="s">
        <v>132</v>
      </c>
      <c r="E27" s="373">
        <v>66</v>
      </c>
      <c r="F27" s="373">
        <v>13</v>
      </c>
      <c r="G27" s="374">
        <v>79</v>
      </c>
      <c r="H27" s="373">
        <v>91</v>
      </c>
      <c r="I27" s="373">
        <v>17</v>
      </c>
      <c r="J27" s="374">
        <v>108</v>
      </c>
      <c r="K27" s="373">
        <v>0</v>
      </c>
      <c r="L27" s="373">
        <v>0</v>
      </c>
      <c r="M27" s="374">
        <v>0</v>
      </c>
      <c r="N27" s="373">
        <v>122</v>
      </c>
      <c r="O27" s="373">
        <v>69</v>
      </c>
      <c r="P27" s="374">
        <v>191</v>
      </c>
      <c r="Q27" s="373">
        <v>0</v>
      </c>
      <c r="R27" s="373">
        <v>1</v>
      </c>
      <c r="S27" s="374">
        <v>1</v>
      </c>
      <c r="T27" s="373">
        <v>16</v>
      </c>
      <c r="U27" s="373">
        <v>12</v>
      </c>
      <c r="V27" s="374">
        <v>28</v>
      </c>
      <c r="W27" s="373">
        <v>0</v>
      </c>
      <c r="X27" s="373">
        <v>0</v>
      </c>
      <c r="Y27" s="374">
        <v>0</v>
      </c>
      <c r="Z27" s="373">
        <v>0</v>
      </c>
      <c r="AA27" s="373">
        <v>0</v>
      </c>
      <c r="AB27" s="374">
        <v>0</v>
      </c>
      <c r="AC27" s="252">
        <v>295</v>
      </c>
      <c r="AD27" s="252">
        <v>112</v>
      </c>
      <c r="AE27" s="253">
        <v>407</v>
      </c>
      <c r="AF27" s="118">
        <v>38.57</v>
      </c>
      <c r="AG27" s="119">
        <v>7.37</v>
      </c>
      <c r="AH27" s="375">
        <v>45.95</v>
      </c>
      <c r="AI27" s="118">
        <v>29.98</v>
      </c>
      <c r="AJ27" s="119">
        <v>16.95</v>
      </c>
      <c r="AK27" s="375">
        <v>46.93</v>
      </c>
      <c r="AL27" s="119">
        <v>3.93</v>
      </c>
      <c r="AM27" s="119">
        <v>3.19</v>
      </c>
      <c r="AN27" s="375">
        <v>7.13</v>
      </c>
      <c r="AO27" s="376">
        <v>100.00999999999999</v>
      </c>
    </row>
    <row r="28" spans="1:41" ht="15.75" customHeight="1">
      <c r="A28" s="436"/>
      <c r="B28" s="604"/>
      <c r="C28" s="604"/>
      <c r="D28" s="4" t="s">
        <v>133</v>
      </c>
      <c r="E28" s="373">
        <v>971</v>
      </c>
      <c r="F28" s="373">
        <v>88</v>
      </c>
      <c r="G28" s="374">
        <v>1059</v>
      </c>
      <c r="H28" s="373">
        <v>304</v>
      </c>
      <c r="I28" s="373">
        <v>27</v>
      </c>
      <c r="J28" s="374">
        <v>331</v>
      </c>
      <c r="K28" s="373">
        <v>7</v>
      </c>
      <c r="L28" s="373">
        <v>0</v>
      </c>
      <c r="M28" s="374">
        <v>7</v>
      </c>
      <c r="N28" s="373">
        <v>118</v>
      </c>
      <c r="O28" s="373">
        <v>19</v>
      </c>
      <c r="P28" s="374">
        <v>137</v>
      </c>
      <c r="Q28" s="373">
        <v>0</v>
      </c>
      <c r="R28" s="373">
        <v>0</v>
      </c>
      <c r="S28" s="374">
        <v>0</v>
      </c>
      <c r="T28" s="373">
        <v>2</v>
      </c>
      <c r="U28" s="373">
        <v>2</v>
      </c>
      <c r="V28" s="374">
        <v>4</v>
      </c>
      <c r="W28" s="373">
        <v>0</v>
      </c>
      <c r="X28" s="373">
        <v>0</v>
      </c>
      <c r="Y28" s="374">
        <v>0</v>
      </c>
      <c r="Z28" s="373">
        <v>0</v>
      </c>
      <c r="AA28" s="373">
        <v>0</v>
      </c>
      <c r="AB28" s="374">
        <v>0</v>
      </c>
      <c r="AC28" s="252">
        <v>1402</v>
      </c>
      <c r="AD28" s="252">
        <v>136</v>
      </c>
      <c r="AE28" s="253">
        <v>1538</v>
      </c>
      <c r="AF28" s="118">
        <v>82.9</v>
      </c>
      <c r="AG28" s="119">
        <v>7.48</v>
      </c>
      <c r="AH28" s="375">
        <v>90.38</v>
      </c>
      <c r="AI28" s="118">
        <v>8.1300000000000008</v>
      </c>
      <c r="AJ28" s="119">
        <v>1.24</v>
      </c>
      <c r="AK28" s="375">
        <v>9.36</v>
      </c>
      <c r="AL28" s="119">
        <v>0.13</v>
      </c>
      <c r="AM28" s="119">
        <v>0.13</v>
      </c>
      <c r="AN28" s="375">
        <v>0.26</v>
      </c>
      <c r="AO28" s="376">
        <v>100</v>
      </c>
    </row>
    <row r="29" spans="1:41" ht="15.75" customHeight="1">
      <c r="A29" s="436"/>
      <c r="B29" s="604"/>
      <c r="C29" s="604"/>
      <c r="D29" s="4" t="s">
        <v>134</v>
      </c>
      <c r="E29" s="373">
        <v>0</v>
      </c>
      <c r="F29" s="373">
        <v>0</v>
      </c>
      <c r="G29" s="374">
        <v>0</v>
      </c>
      <c r="H29" s="373">
        <v>0</v>
      </c>
      <c r="I29" s="373">
        <v>0</v>
      </c>
      <c r="J29" s="374">
        <v>0</v>
      </c>
      <c r="K29" s="373">
        <v>0</v>
      </c>
      <c r="L29" s="373">
        <v>0</v>
      </c>
      <c r="M29" s="374">
        <v>0</v>
      </c>
      <c r="N29" s="373">
        <v>0</v>
      </c>
      <c r="O29" s="373">
        <v>0</v>
      </c>
      <c r="P29" s="374">
        <v>0</v>
      </c>
      <c r="Q29" s="373">
        <v>0</v>
      </c>
      <c r="R29" s="373">
        <v>0</v>
      </c>
      <c r="S29" s="374">
        <v>0</v>
      </c>
      <c r="T29" s="373">
        <v>1</v>
      </c>
      <c r="U29" s="373">
        <v>0</v>
      </c>
      <c r="V29" s="374">
        <v>1</v>
      </c>
      <c r="W29" s="373">
        <v>0</v>
      </c>
      <c r="X29" s="373">
        <v>0</v>
      </c>
      <c r="Y29" s="374">
        <v>0</v>
      </c>
      <c r="Z29" s="373">
        <v>0</v>
      </c>
      <c r="AA29" s="373">
        <v>0</v>
      </c>
      <c r="AB29" s="374">
        <v>0</v>
      </c>
      <c r="AC29" s="252">
        <v>1</v>
      </c>
      <c r="AD29" s="252">
        <v>0</v>
      </c>
      <c r="AE29" s="253">
        <v>1</v>
      </c>
      <c r="AF29" s="118">
        <v>0</v>
      </c>
      <c r="AG29" s="119">
        <v>0</v>
      </c>
      <c r="AH29" s="375">
        <v>0</v>
      </c>
      <c r="AI29" s="118">
        <v>0</v>
      </c>
      <c r="AJ29" s="119">
        <v>0</v>
      </c>
      <c r="AK29" s="375">
        <v>0</v>
      </c>
      <c r="AL29" s="119">
        <v>100</v>
      </c>
      <c r="AM29" s="119">
        <v>0</v>
      </c>
      <c r="AN29" s="375">
        <v>100</v>
      </c>
      <c r="AO29" s="376">
        <v>100</v>
      </c>
    </row>
    <row r="30" spans="1:41" ht="3.75" customHeight="1">
      <c r="B30" s="379"/>
      <c r="C30" s="377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</row>
    <row r="31" spans="1:41" ht="15.75" customHeight="1">
      <c r="A31" s="440"/>
      <c r="B31" s="603" t="s">
        <v>117</v>
      </c>
      <c r="C31" s="603"/>
      <c r="D31" s="366" t="s">
        <v>69</v>
      </c>
      <c r="E31" s="367">
        <v>4280</v>
      </c>
      <c r="F31" s="367">
        <v>715</v>
      </c>
      <c r="G31" s="368">
        <v>4995</v>
      </c>
      <c r="H31" s="367">
        <v>2514</v>
      </c>
      <c r="I31" s="367">
        <v>646</v>
      </c>
      <c r="J31" s="368">
        <v>3160</v>
      </c>
      <c r="K31" s="367">
        <v>278</v>
      </c>
      <c r="L31" s="367">
        <v>193</v>
      </c>
      <c r="M31" s="368">
        <v>471</v>
      </c>
      <c r="N31" s="367">
        <v>1963</v>
      </c>
      <c r="O31" s="367">
        <v>1388</v>
      </c>
      <c r="P31" s="368">
        <v>3351</v>
      </c>
      <c r="Q31" s="367">
        <v>84</v>
      </c>
      <c r="R31" s="367">
        <v>77</v>
      </c>
      <c r="S31" s="368">
        <v>161</v>
      </c>
      <c r="T31" s="367">
        <v>987</v>
      </c>
      <c r="U31" s="367">
        <v>1224</v>
      </c>
      <c r="V31" s="368">
        <v>2211</v>
      </c>
      <c r="W31" s="367">
        <v>101</v>
      </c>
      <c r="X31" s="367">
        <v>117</v>
      </c>
      <c r="Y31" s="368">
        <v>218</v>
      </c>
      <c r="Z31" s="367">
        <v>14</v>
      </c>
      <c r="AA31" s="367">
        <v>7</v>
      </c>
      <c r="AB31" s="368">
        <v>21</v>
      </c>
      <c r="AC31" s="428">
        <v>10221</v>
      </c>
      <c r="AD31" s="428">
        <v>4367</v>
      </c>
      <c r="AE31" s="429">
        <v>14588</v>
      </c>
      <c r="AF31" s="370">
        <v>46.57</v>
      </c>
      <c r="AG31" s="371">
        <v>9.33</v>
      </c>
      <c r="AH31" s="372">
        <v>55.9</v>
      </c>
      <c r="AI31" s="370">
        <v>15.36</v>
      </c>
      <c r="AJ31" s="371">
        <v>10.84</v>
      </c>
      <c r="AK31" s="372">
        <v>26.2</v>
      </c>
      <c r="AL31" s="370">
        <v>8.1300000000000008</v>
      </c>
      <c r="AM31" s="371">
        <v>9.77</v>
      </c>
      <c r="AN31" s="372">
        <v>17.899999999999999</v>
      </c>
      <c r="AO31" s="370">
        <v>100</v>
      </c>
    </row>
    <row r="32" spans="1:41" ht="15.75" customHeight="1">
      <c r="A32" s="436"/>
      <c r="B32" s="604"/>
      <c r="C32" s="604"/>
      <c r="D32" s="4" t="s">
        <v>172</v>
      </c>
      <c r="E32" s="373">
        <v>0</v>
      </c>
      <c r="F32" s="373">
        <v>0</v>
      </c>
      <c r="G32" s="374">
        <v>0</v>
      </c>
      <c r="H32" s="373">
        <v>1</v>
      </c>
      <c r="I32" s="373">
        <v>0</v>
      </c>
      <c r="J32" s="374">
        <v>1</v>
      </c>
      <c r="K32" s="373">
        <v>1</v>
      </c>
      <c r="L32" s="373">
        <v>0</v>
      </c>
      <c r="M32" s="374">
        <v>1</v>
      </c>
      <c r="N32" s="373">
        <v>9</v>
      </c>
      <c r="O32" s="373">
        <v>2</v>
      </c>
      <c r="P32" s="374">
        <v>11</v>
      </c>
      <c r="Q32" s="373">
        <v>4</v>
      </c>
      <c r="R32" s="373">
        <v>0</v>
      </c>
      <c r="S32" s="374">
        <v>4</v>
      </c>
      <c r="T32" s="373">
        <v>81</v>
      </c>
      <c r="U32" s="373">
        <v>24</v>
      </c>
      <c r="V32" s="374">
        <v>105</v>
      </c>
      <c r="W32" s="373">
        <v>10</v>
      </c>
      <c r="X32" s="373">
        <v>4</v>
      </c>
      <c r="Y32" s="374">
        <v>14</v>
      </c>
      <c r="Z32" s="373">
        <v>1</v>
      </c>
      <c r="AA32" s="373">
        <v>1</v>
      </c>
      <c r="AB32" s="374">
        <v>2</v>
      </c>
      <c r="AC32" s="252">
        <v>107</v>
      </c>
      <c r="AD32" s="252">
        <v>31</v>
      </c>
      <c r="AE32" s="253">
        <v>138</v>
      </c>
      <c r="AF32" s="118">
        <v>0.72</v>
      </c>
      <c r="AG32" s="119">
        <v>0</v>
      </c>
      <c r="AH32" s="375">
        <v>0.72</v>
      </c>
      <c r="AI32" s="118">
        <v>7.25</v>
      </c>
      <c r="AJ32" s="119">
        <v>1.45</v>
      </c>
      <c r="AK32" s="375">
        <v>8.6999999999999993</v>
      </c>
      <c r="AL32" s="119">
        <v>69.569999999999993</v>
      </c>
      <c r="AM32" s="119">
        <v>21.01</v>
      </c>
      <c r="AN32" s="375">
        <v>90.58</v>
      </c>
      <c r="AO32" s="376">
        <v>100</v>
      </c>
    </row>
    <row r="33" spans="1:116" ht="15.75" customHeight="1">
      <c r="A33" s="436"/>
      <c r="B33" s="604"/>
      <c r="C33" s="604"/>
      <c r="D33" s="4" t="s">
        <v>130</v>
      </c>
      <c r="E33" s="373">
        <v>7</v>
      </c>
      <c r="F33" s="373">
        <v>0</v>
      </c>
      <c r="G33" s="374">
        <v>7</v>
      </c>
      <c r="H33" s="373">
        <v>14</v>
      </c>
      <c r="I33" s="373">
        <v>2</v>
      </c>
      <c r="J33" s="374">
        <v>16</v>
      </c>
      <c r="K33" s="373">
        <v>5</v>
      </c>
      <c r="L33" s="373">
        <v>1</v>
      </c>
      <c r="M33" s="374">
        <v>6</v>
      </c>
      <c r="N33" s="373">
        <v>20</v>
      </c>
      <c r="O33" s="373">
        <v>2</v>
      </c>
      <c r="P33" s="374">
        <v>22</v>
      </c>
      <c r="Q33" s="373">
        <v>18</v>
      </c>
      <c r="R33" s="373">
        <v>8</v>
      </c>
      <c r="S33" s="374">
        <v>26</v>
      </c>
      <c r="T33" s="373">
        <v>192</v>
      </c>
      <c r="U33" s="373">
        <v>167</v>
      </c>
      <c r="V33" s="374">
        <v>359</v>
      </c>
      <c r="W33" s="373">
        <v>11</v>
      </c>
      <c r="X33" s="373">
        <v>21</v>
      </c>
      <c r="Y33" s="374">
        <v>32</v>
      </c>
      <c r="Z33" s="373">
        <v>1</v>
      </c>
      <c r="AA33" s="373">
        <v>2</v>
      </c>
      <c r="AB33" s="374">
        <v>3</v>
      </c>
      <c r="AC33" s="252">
        <v>268</v>
      </c>
      <c r="AD33" s="252">
        <v>203</v>
      </c>
      <c r="AE33" s="253">
        <v>471</v>
      </c>
      <c r="AF33" s="118">
        <v>4.46</v>
      </c>
      <c r="AG33" s="119">
        <v>0.42</v>
      </c>
      <c r="AH33" s="375">
        <v>4.88</v>
      </c>
      <c r="AI33" s="118">
        <v>5.31</v>
      </c>
      <c r="AJ33" s="119">
        <v>0.64</v>
      </c>
      <c r="AK33" s="375">
        <v>5.94</v>
      </c>
      <c r="AL33" s="119">
        <v>47.13</v>
      </c>
      <c r="AM33" s="119">
        <v>42.04</v>
      </c>
      <c r="AN33" s="375">
        <v>89.17</v>
      </c>
      <c r="AO33" s="376">
        <v>99.990000000000009</v>
      </c>
    </row>
    <row r="34" spans="1:116" ht="15.75" customHeight="1">
      <c r="A34" s="436"/>
      <c r="B34" s="604"/>
      <c r="C34" s="604"/>
      <c r="D34" s="4" t="s">
        <v>131</v>
      </c>
      <c r="E34" s="373">
        <v>0</v>
      </c>
      <c r="F34" s="373">
        <v>0</v>
      </c>
      <c r="G34" s="374">
        <v>0</v>
      </c>
      <c r="H34" s="373">
        <v>2</v>
      </c>
      <c r="I34" s="373">
        <v>2</v>
      </c>
      <c r="J34" s="374">
        <v>4</v>
      </c>
      <c r="K34" s="373">
        <v>0</v>
      </c>
      <c r="L34" s="373">
        <v>1</v>
      </c>
      <c r="M34" s="374">
        <v>1</v>
      </c>
      <c r="N34" s="373">
        <v>6</v>
      </c>
      <c r="O34" s="373">
        <v>8</v>
      </c>
      <c r="P34" s="374">
        <v>14</v>
      </c>
      <c r="Q34" s="373">
        <v>17</v>
      </c>
      <c r="R34" s="373">
        <v>32</v>
      </c>
      <c r="S34" s="374">
        <v>49</v>
      </c>
      <c r="T34" s="373">
        <v>453</v>
      </c>
      <c r="U34" s="373">
        <v>667</v>
      </c>
      <c r="V34" s="374">
        <v>1120</v>
      </c>
      <c r="W34" s="373">
        <v>51</v>
      </c>
      <c r="X34" s="373">
        <v>66</v>
      </c>
      <c r="Y34" s="374">
        <v>117</v>
      </c>
      <c r="Z34" s="373">
        <v>1</v>
      </c>
      <c r="AA34" s="373">
        <v>2</v>
      </c>
      <c r="AB34" s="374">
        <v>3</v>
      </c>
      <c r="AC34" s="252">
        <v>530</v>
      </c>
      <c r="AD34" s="252">
        <v>778</v>
      </c>
      <c r="AE34" s="253">
        <v>1308</v>
      </c>
      <c r="AF34" s="118">
        <v>0.15</v>
      </c>
      <c r="AG34" s="119">
        <v>0.15</v>
      </c>
      <c r="AH34" s="375">
        <v>0.31</v>
      </c>
      <c r="AI34" s="118">
        <v>0.46</v>
      </c>
      <c r="AJ34" s="119">
        <v>0.69</v>
      </c>
      <c r="AK34" s="375">
        <v>1.1499999999999999</v>
      </c>
      <c r="AL34" s="119">
        <v>39.909999999999997</v>
      </c>
      <c r="AM34" s="119">
        <v>58.64</v>
      </c>
      <c r="AN34" s="375">
        <v>98.55</v>
      </c>
      <c r="AO34" s="376">
        <v>100.00999999999999</v>
      </c>
    </row>
    <row r="35" spans="1:116" ht="15.75" customHeight="1">
      <c r="A35" s="436"/>
      <c r="B35" s="604"/>
      <c r="C35" s="604"/>
      <c r="D35" s="4" t="s">
        <v>132</v>
      </c>
      <c r="E35" s="373">
        <v>57</v>
      </c>
      <c r="F35" s="373">
        <v>26</v>
      </c>
      <c r="G35" s="374">
        <v>83</v>
      </c>
      <c r="H35" s="373">
        <v>188</v>
      </c>
      <c r="I35" s="373">
        <v>233</v>
      </c>
      <c r="J35" s="374">
        <v>421</v>
      </c>
      <c r="K35" s="373">
        <v>73</v>
      </c>
      <c r="L35" s="373">
        <v>151</v>
      </c>
      <c r="M35" s="374">
        <v>224</v>
      </c>
      <c r="N35" s="373">
        <v>609</v>
      </c>
      <c r="O35" s="373">
        <v>1011</v>
      </c>
      <c r="P35" s="374">
        <v>1620</v>
      </c>
      <c r="Q35" s="373">
        <v>25</v>
      </c>
      <c r="R35" s="373">
        <v>34</v>
      </c>
      <c r="S35" s="374">
        <v>59</v>
      </c>
      <c r="T35" s="373">
        <v>135</v>
      </c>
      <c r="U35" s="373">
        <v>303</v>
      </c>
      <c r="V35" s="374">
        <v>438</v>
      </c>
      <c r="W35" s="373">
        <v>25</v>
      </c>
      <c r="X35" s="373">
        <v>19</v>
      </c>
      <c r="Y35" s="374">
        <v>44</v>
      </c>
      <c r="Z35" s="373">
        <v>0</v>
      </c>
      <c r="AA35" s="373">
        <v>0</v>
      </c>
      <c r="AB35" s="374">
        <v>0</v>
      </c>
      <c r="AC35" s="252">
        <v>1112</v>
      </c>
      <c r="AD35" s="252">
        <v>1777</v>
      </c>
      <c r="AE35" s="253">
        <v>2889</v>
      </c>
      <c r="AF35" s="118">
        <v>8.48</v>
      </c>
      <c r="AG35" s="119">
        <v>8.9700000000000006</v>
      </c>
      <c r="AH35" s="375">
        <v>17.45</v>
      </c>
      <c r="AI35" s="118">
        <v>23.61</v>
      </c>
      <c r="AJ35" s="119">
        <v>40.22</v>
      </c>
      <c r="AK35" s="375">
        <v>63.83</v>
      </c>
      <c r="AL35" s="119">
        <v>6.4</v>
      </c>
      <c r="AM35" s="119">
        <v>12.32</v>
      </c>
      <c r="AN35" s="375">
        <v>18.73</v>
      </c>
      <c r="AO35" s="376">
        <v>100.01</v>
      </c>
    </row>
    <row r="36" spans="1:116" ht="15.75" customHeight="1">
      <c r="A36" s="436"/>
      <c r="B36" s="604"/>
      <c r="C36" s="604"/>
      <c r="D36" s="4" t="s">
        <v>133</v>
      </c>
      <c r="E36" s="373">
        <v>4216</v>
      </c>
      <c r="F36" s="373">
        <v>689</v>
      </c>
      <c r="G36" s="374">
        <v>4905</v>
      </c>
      <c r="H36" s="373">
        <v>2305</v>
      </c>
      <c r="I36" s="373">
        <v>406</v>
      </c>
      <c r="J36" s="374">
        <v>2711</v>
      </c>
      <c r="K36" s="373">
        <v>190</v>
      </c>
      <c r="L36" s="373">
        <v>36</v>
      </c>
      <c r="M36" s="374">
        <v>226</v>
      </c>
      <c r="N36" s="373">
        <v>1249</v>
      </c>
      <c r="O36" s="373">
        <v>353</v>
      </c>
      <c r="P36" s="374">
        <v>1602</v>
      </c>
      <c r="Q36" s="373">
        <v>8</v>
      </c>
      <c r="R36" s="373">
        <v>2</v>
      </c>
      <c r="S36" s="374">
        <v>10</v>
      </c>
      <c r="T36" s="373">
        <v>72</v>
      </c>
      <c r="U36" s="373">
        <v>36</v>
      </c>
      <c r="V36" s="374">
        <v>108</v>
      </c>
      <c r="W36" s="373">
        <v>0</v>
      </c>
      <c r="X36" s="373">
        <v>1</v>
      </c>
      <c r="Y36" s="374">
        <v>1</v>
      </c>
      <c r="Z36" s="373">
        <v>0</v>
      </c>
      <c r="AA36" s="373">
        <v>0</v>
      </c>
      <c r="AB36" s="374">
        <v>0</v>
      </c>
      <c r="AC36" s="252">
        <v>8040</v>
      </c>
      <c r="AD36" s="252">
        <v>1523</v>
      </c>
      <c r="AE36" s="253">
        <v>9563</v>
      </c>
      <c r="AF36" s="118">
        <v>68.19</v>
      </c>
      <c r="AG36" s="119">
        <v>11.45</v>
      </c>
      <c r="AH36" s="375">
        <v>79.64</v>
      </c>
      <c r="AI36" s="118">
        <v>15.05</v>
      </c>
      <c r="AJ36" s="119">
        <v>4.07</v>
      </c>
      <c r="AK36" s="375">
        <v>19.12</v>
      </c>
      <c r="AL36" s="119">
        <v>0.84</v>
      </c>
      <c r="AM36" s="119">
        <v>0.41</v>
      </c>
      <c r="AN36" s="375">
        <v>1.24</v>
      </c>
      <c r="AO36" s="376">
        <v>100</v>
      </c>
    </row>
    <row r="37" spans="1:116" ht="15.75" customHeight="1">
      <c r="A37" s="436"/>
      <c r="B37" s="604"/>
      <c r="C37" s="604"/>
      <c r="D37" s="4" t="s">
        <v>134</v>
      </c>
      <c r="E37" s="373">
        <v>0</v>
      </c>
      <c r="F37" s="373">
        <v>0</v>
      </c>
      <c r="G37" s="374">
        <v>0</v>
      </c>
      <c r="H37" s="373">
        <v>4</v>
      </c>
      <c r="I37" s="373">
        <v>3</v>
      </c>
      <c r="J37" s="374">
        <v>7</v>
      </c>
      <c r="K37" s="373">
        <v>9</v>
      </c>
      <c r="L37" s="373">
        <v>4</v>
      </c>
      <c r="M37" s="374">
        <v>13</v>
      </c>
      <c r="N37" s="373">
        <v>70</v>
      </c>
      <c r="O37" s="373">
        <v>12</v>
      </c>
      <c r="P37" s="374">
        <v>82</v>
      </c>
      <c r="Q37" s="373">
        <v>12</v>
      </c>
      <c r="R37" s="373">
        <v>1</v>
      </c>
      <c r="S37" s="374">
        <v>13</v>
      </c>
      <c r="T37" s="373">
        <v>49</v>
      </c>
      <c r="U37" s="373">
        <v>22</v>
      </c>
      <c r="V37" s="374">
        <v>71</v>
      </c>
      <c r="W37" s="373">
        <v>1</v>
      </c>
      <c r="X37" s="373">
        <v>1</v>
      </c>
      <c r="Y37" s="374">
        <v>2</v>
      </c>
      <c r="Z37" s="373">
        <v>0</v>
      </c>
      <c r="AA37" s="373">
        <v>0</v>
      </c>
      <c r="AB37" s="374">
        <v>0</v>
      </c>
      <c r="AC37" s="252">
        <v>145</v>
      </c>
      <c r="AD37" s="252">
        <v>43</v>
      </c>
      <c r="AE37" s="253">
        <v>188</v>
      </c>
      <c r="AF37" s="118">
        <v>2.13</v>
      </c>
      <c r="AG37" s="119">
        <v>1.6</v>
      </c>
      <c r="AH37" s="375">
        <v>3.72</v>
      </c>
      <c r="AI37" s="118">
        <v>42.02</v>
      </c>
      <c r="AJ37" s="119">
        <v>8.51</v>
      </c>
      <c r="AK37" s="375">
        <v>50.53</v>
      </c>
      <c r="AL37" s="119">
        <v>32.979999999999997</v>
      </c>
      <c r="AM37" s="119">
        <v>12.77</v>
      </c>
      <c r="AN37" s="375">
        <v>45.74</v>
      </c>
      <c r="AO37" s="376">
        <v>99.990000000000009</v>
      </c>
    </row>
    <row r="38" spans="1:116" ht="15.75" customHeight="1">
      <c r="A38" s="436"/>
      <c r="B38" s="604"/>
      <c r="C38" s="604"/>
      <c r="D38" s="4" t="s">
        <v>135</v>
      </c>
      <c r="E38" s="373">
        <v>0</v>
      </c>
      <c r="F38" s="373">
        <v>0</v>
      </c>
      <c r="G38" s="374">
        <v>0</v>
      </c>
      <c r="H38" s="373">
        <v>0</v>
      </c>
      <c r="I38" s="373">
        <v>0</v>
      </c>
      <c r="J38" s="374">
        <v>0</v>
      </c>
      <c r="K38" s="373">
        <v>0</v>
      </c>
      <c r="L38" s="373">
        <v>0</v>
      </c>
      <c r="M38" s="374">
        <v>0</v>
      </c>
      <c r="N38" s="373">
        <v>0</v>
      </c>
      <c r="O38" s="373">
        <v>0</v>
      </c>
      <c r="P38" s="374">
        <v>0</v>
      </c>
      <c r="Q38" s="373">
        <v>0</v>
      </c>
      <c r="R38" s="373">
        <v>0</v>
      </c>
      <c r="S38" s="374">
        <v>0</v>
      </c>
      <c r="T38" s="373">
        <v>3</v>
      </c>
      <c r="U38" s="373">
        <v>4</v>
      </c>
      <c r="V38" s="374">
        <v>7</v>
      </c>
      <c r="W38" s="373">
        <v>3</v>
      </c>
      <c r="X38" s="373">
        <v>5</v>
      </c>
      <c r="Y38" s="374">
        <v>8</v>
      </c>
      <c r="Z38" s="373">
        <v>11</v>
      </c>
      <c r="AA38" s="373">
        <v>2</v>
      </c>
      <c r="AB38" s="374">
        <v>13</v>
      </c>
      <c r="AC38" s="252">
        <v>17</v>
      </c>
      <c r="AD38" s="252">
        <v>11</v>
      </c>
      <c r="AE38" s="253">
        <v>28</v>
      </c>
      <c r="AF38" s="118">
        <v>0</v>
      </c>
      <c r="AG38" s="119">
        <v>0</v>
      </c>
      <c r="AH38" s="375">
        <v>0</v>
      </c>
      <c r="AI38" s="118">
        <v>0</v>
      </c>
      <c r="AJ38" s="119">
        <v>0</v>
      </c>
      <c r="AK38" s="375">
        <v>0</v>
      </c>
      <c r="AL38" s="119">
        <v>60.71</v>
      </c>
      <c r="AM38" s="119">
        <v>39.29</v>
      </c>
      <c r="AN38" s="375">
        <v>100</v>
      </c>
      <c r="AO38" s="376">
        <v>100</v>
      </c>
    </row>
    <row r="39" spans="1:116" ht="15.75" customHeight="1">
      <c r="A39" s="436"/>
      <c r="B39" s="604"/>
      <c r="C39" s="604"/>
      <c r="D39" s="4" t="s">
        <v>137</v>
      </c>
      <c r="E39" s="373">
        <v>0</v>
      </c>
      <c r="F39" s="373">
        <v>0</v>
      </c>
      <c r="G39" s="374">
        <v>0</v>
      </c>
      <c r="H39" s="373">
        <v>0</v>
      </c>
      <c r="I39" s="373">
        <v>0</v>
      </c>
      <c r="J39" s="374">
        <v>0</v>
      </c>
      <c r="K39" s="373">
        <v>0</v>
      </c>
      <c r="L39" s="373">
        <v>0</v>
      </c>
      <c r="M39" s="374">
        <v>0</v>
      </c>
      <c r="N39" s="373">
        <v>0</v>
      </c>
      <c r="O39" s="373">
        <v>0</v>
      </c>
      <c r="P39" s="374">
        <v>0</v>
      </c>
      <c r="Q39" s="373">
        <v>0</v>
      </c>
      <c r="R39" s="373">
        <v>0</v>
      </c>
      <c r="S39" s="374">
        <v>0</v>
      </c>
      <c r="T39" s="373">
        <v>1</v>
      </c>
      <c r="U39" s="373">
        <v>0</v>
      </c>
      <c r="V39" s="374">
        <v>1</v>
      </c>
      <c r="W39" s="373">
        <v>0</v>
      </c>
      <c r="X39" s="373">
        <v>0</v>
      </c>
      <c r="Y39" s="374">
        <v>0</v>
      </c>
      <c r="Z39" s="373">
        <v>0</v>
      </c>
      <c r="AA39" s="373">
        <v>0</v>
      </c>
      <c r="AB39" s="374">
        <v>0</v>
      </c>
      <c r="AC39" s="252">
        <v>1</v>
      </c>
      <c r="AD39" s="252">
        <v>0</v>
      </c>
      <c r="AE39" s="253">
        <v>1</v>
      </c>
      <c r="AF39" s="118">
        <v>0</v>
      </c>
      <c r="AG39" s="119">
        <v>0</v>
      </c>
      <c r="AH39" s="375">
        <v>0</v>
      </c>
      <c r="AI39" s="118">
        <v>0</v>
      </c>
      <c r="AJ39" s="119">
        <v>0</v>
      </c>
      <c r="AK39" s="375">
        <v>0</v>
      </c>
      <c r="AL39" s="119">
        <v>100</v>
      </c>
      <c r="AM39" s="119">
        <v>0</v>
      </c>
      <c r="AN39" s="375">
        <v>100</v>
      </c>
      <c r="AO39" s="376">
        <v>100</v>
      </c>
    </row>
    <row r="40" spans="1:116" ht="15.75" customHeight="1">
      <c r="A40" s="436"/>
      <c r="B40" s="641"/>
      <c r="C40" s="641"/>
      <c r="D40" s="4" t="s">
        <v>138</v>
      </c>
      <c r="E40" s="373">
        <v>0</v>
      </c>
      <c r="F40" s="373">
        <v>0</v>
      </c>
      <c r="G40" s="374">
        <v>0</v>
      </c>
      <c r="H40" s="373">
        <v>0</v>
      </c>
      <c r="I40" s="373">
        <v>0</v>
      </c>
      <c r="J40" s="374">
        <v>0</v>
      </c>
      <c r="K40" s="373">
        <v>0</v>
      </c>
      <c r="L40" s="373">
        <v>0</v>
      </c>
      <c r="M40" s="374">
        <v>0</v>
      </c>
      <c r="N40" s="373">
        <v>0</v>
      </c>
      <c r="O40" s="373">
        <v>0</v>
      </c>
      <c r="P40" s="374">
        <v>0</v>
      </c>
      <c r="Q40" s="373">
        <v>0</v>
      </c>
      <c r="R40" s="373">
        <v>0</v>
      </c>
      <c r="S40" s="374">
        <v>0</v>
      </c>
      <c r="T40" s="373">
        <v>1</v>
      </c>
      <c r="U40" s="373">
        <v>1</v>
      </c>
      <c r="V40" s="374">
        <v>2</v>
      </c>
      <c r="W40" s="373">
        <v>0</v>
      </c>
      <c r="X40" s="373">
        <v>0</v>
      </c>
      <c r="Y40" s="374">
        <v>0</v>
      </c>
      <c r="Z40" s="373">
        <v>0</v>
      </c>
      <c r="AA40" s="373">
        <v>0</v>
      </c>
      <c r="AB40" s="435">
        <v>0</v>
      </c>
      <c r="AC40" s="282">
        <v>1</v>
      </c>
      <c r="AD40" s="282">
        <v>1</v>
      </c>
      <c r="AE40" s="283">
        <v>2</v>
      </c>
      <c r="AF40" s="451">
        <v>0</v>
      </c>
      <c r="AG40" s="119">
        <v>0</v>
      </c>
      <c r="AH40" s="375">
        <v>0</v>
      </c>
      <c r="AI40" s="118">
        <v>0</v>
      </c>
      <c r="AJ40" s="119">
        <v>0</v>
      </c>
      <c r="AK40" s="375">
        <v>0</v>
      </c>
      <c r="AL40" s="119">
        <v>50</v>
      </c>
      <c r="AM40" s="119">
        <v>50</v>
      </c>
      <c r="AN40" s="375">
        <v>100</v>
      </c>
      <c r="AO40" s="376">
        <v>100</v>
      </c>
    </row>
    <row r="41" spans="1:116" ht="16.5"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86"/>
      <c r="AC41" s="86"/>
      <c r="AD41" s="86"/>
      <c r="AE41" s="86"/>
      <c r="AF41" s="86"/>
      <c r="AG41" s="380"/>
      <c r="AH41" s="380"/>
      <c r="AI41" s="380"/>
      <c r="AJ41" s="380"/>
      <c r="AK41" s="380"/>
      <c r="AL41" s="380"/>
      <c r="AM41" s="380"/>
      <c r="AN41" s="380"/>
      <c r="AO41" s="380"/>
    </row>
    <row r="42" spans="1:116" s="154" customFormat="1">
      <c r="B42" s="507" t="s">
        <v>312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86"/>
      <c r="AC42" s="86"/>
      <c r="AD42" s="86"/>
      <c r="AE42" s="86"/>
      <c r="AF42" s="86"/>
      <c r="AG42" s="94"/>
      <c r="AH42" s="82"/>
      <c r="AI42" s="94"/>
      <c r="AJ42" s="82"/>
      <c r="AK42" s="94"/>
      <c r="AL42" s="82"/>
      <c r="AM42" s="94"/>
      <c r="AN42" s="82"/>
      <c r="AO42" s="94"/>
      <c r="AP42" s="82"/>
      <c r="AQ42" s="94"/>
      <c r="AR42" s="148"/>
      <c r="AS42" s="94"/>
      <c r="AT42" s="94"/>
      <c r="AU42" s="94"/>
      <c r="AV42" s="82"/>
      <c r="AW42" s="94"/>
      <c r="AX42" s="94"/>
      <c r="AY42" s="94"/>
      <c r="AZ42" s="94"/>
      <c r="BA42" s="94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94"/>
      <c r="BM42" s="148"/>
      <c r="BN42" s="148"/>
      <c r="BO42" s="148"/>
      <c r="BP42" s="148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93"/>
      <c r="DI42" s="93"/>
      <c r="DJ42" s="93"/>
      <c r="DK42" s="93"/>
      <c r="DL42" s="93"/>
    </row>
    <row r="43" spans="1:116" s="154" customFormat="1">
      <c r="B43" s="85" t="s">
        <v>82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1:116" s="154" customFormat="1" ht="30" customHeight="1">
      <c r="B44" s="554" t="s">
        <v>143</v>
      </c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154" customFormat="1" ht="34.15" customHeight="1">
      <c r="B45" s="554" t="s">
        <v>320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1:116" s="155" customFormat="1" ht="19.899999999999999" customHeight="1">
      <c r="B46" s="593" t="s">
        <v>144</v>
      </c>
      <c r="C46" s="593"/>
      <c r="D46" s="593"/>
      <c r="E46" s="593"/>
      <c r="F46" s="593"/>
      <c r="G46" s="593"/>
      <c r="H46" s="593"/>
      <c r="I46" s="593"/>
      <c r="J46" s="593"/>
      <c r="K46" s="593"/>
      <c r="L46" s="593"/>
      <c r="M46" s="593"/>
      <c r="N46" s="593"/>
      <c r="O46" s="593"/>
      <c r="P46" s="593"/>
      <c r="Q46" s="593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7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1:116" ht="16.5">
      <c r="B47" s="468" t="s">
        <v>306</v>
      </c>
    </row>
    <row r="48" spans="1:116" ht="16.5">
      <c r="B48" s="468" t="s">
        <v>307</v>
      </c>
    </row>
    <row r="49" spans="2:2" ht="16.5">
      <c r="B49" s="468" t="s">
        <v>317</v>
      </c>
    </row>
  </sheetData>
  <mergeCells count="26">
    <mergeCell ref="B44:P44"/>
    <mergeCell ref="B45:P45"/>
    <mergeCell ref="B46:Q46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0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441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1"/>
      <c r="B1" s="98" t="s">
        <v>5</v>
      </c>
      <c r="C1" s="99"/>
    </row>
    <row r="2" spans="1:41" ht="16.5">
      <c r="A2" s="436"/>
      <c r="B2" s="68" t="s">
        <v>159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36"/>
      <c r="B3" s="68" t="s">
        <v>180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36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36"/>
      <c r="B5" s="4"/>
      <c r="C5" s="4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</row>
    <row r="6" spans="1:41" ht="16.5">
      <c r="A6" s="437"/>
      <c r="B6" s="4"/>
      <c r="C6" s="4"/>
      <c r="E6" s="625">
        <v>42551</v>
      </c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  <c r="AL6" s="625"/>
      <c r="AM6" s="625"/>
      <c r="AN6" s="625"/>
      <c r="AO6" s="625"/>
    </row>
    <row r="7" spans="1:41" s="101" customFormat="1" ht="18" customHeight="1">
      <c r="A7" s="438"/>
      <c r="B7" s="361" t="s">
        <v>49</v>
      </c>
      <c r="C7" s="360"/>
      <c r="E7" s="629" t="s">
        <v>109</v>
      </c>
      <c r="F7" s="629"/>
      <c r="G7" s="629"/>
      <c r="H7" s="629"/>
      <c r="I7" s="629"/>
      <c r="J7" s="630"/>
      <c r="K7" s="628" t="s">
        <v>161</v>
      </c>
      <c r="L7" s="629"/>
      <c r="M7" s="629"/>
      <c r="N7" s="629"/>
      <c r="O7" s="629"/>
      <c r="P7" s="630"/>
      <c r="Q7" s="628" t="s">
        <v>111</v>
      </c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30"/>
      <c r="AC7" s="607" t="s">
        <v>69</v>
      </c>
      <c r="AD7" s="608"/>
      <c r="AE7" s="609"/>
      <c r="AF7" s="626" t="s">
        <v>162</v>
      </c>
      <c r="AG7" s="627"/>
      <c r="AH7" s="627"/>
      <c r="AI7" s="627"/>
      <c r="AJ7" s="627"/>
      <c r="AK7" s="627"/>
      <c r="AL7" s="627"/>
      <c r="AM7" s="627"/>
      <c r="AN7" s="627"/>
      <c r="AO7" s="627"/>
    </row>
    <row r="8" spans="1:41" s="101" customFormat="1" ht="29.25" customHeight="1">
      <c r="A8" s="438"/>
      <c r="B8" s="360"/>
      <c r="C8" s="360"/>
      <c r="D8" s="361"/>
      <c r="E8" s="636" t="s">
        <v>163</v>
      </c>
      <c r="F8" s="636"/>
      <c r="G8" s="636"/>
      <c r="H8" s="635" t="s">
        <v>164</v>
      </c>
      <c r="I8" s="636"/>
      <c r="J8" s="637"/>
      <c r="K8" s="636" t="s">
        <v>165</v>
      </c>
      <c r="L8" s="636"/>
      <c r="M8" s="636"/>
      <c r="N8" s="635" t="s">
        <v>166</v>
      </c>
      <c r="O8" s="636"/>
      <c r="P8" s="637"/>
      <c r="Q8" s="638" t="s">
        <v>167</v>
      </c>
      <c r="R8" s="638"/>
      <c r="S8" s="638"/>
      <c r="T8" s="635" t="s">
        <v>168</v>
      </c>
      <c r="U8" s="636"/>
      <c r="V8" s="637"/>
      <c r="W8" s="638" t="s">
        <v>169</v>
      </c>
      <c r="X8" s="638"/>
      <c r="Y8" s="638"/>
      <c r="Z8" s="635" t="s">
        <v>170</v>
      </c>
      <c r="AA8" s="636"/>
      <c r="AB8" s="637"/>
      <c r="AC8" s="610"/>
      <c r="AD8" s="611"/>
      <c r="AE8" s="612"/>
      <c r="AF8" s="639" t="s">
        <v>109</v>
      </c>
      <c r="AG8" s="640"/>
      <c r="AH8" s="640"/>
      <c r="AI8" s="614" t="s">
        <v>161</v>
      </c>
      <c r="AJ8" s="615"/>
      <c r="AK8" s="616"/>
      <c r="AL8" s="642" t="s">
        <v>171</v>
      </c>
      <c r="AM8" s="642"/>
      <c r="AN8" s="643"/>
      <c r="AO8" s="620" t="s">
        <v>69</v>
      </c>
    </row>
    <row r="9" spans="1:41" s="101" customFormat="1" ht="16.5">
      <c r="A9" s="439"/>
      <c r="B9" s="634" t="s">
        <v>274</v>
      </c>
      <c r="C9" s="634"/>
      <c r="D9" s="362" t="s">
        <v>127</v>
      </c>
      <c r="E9" s="363" t="s">
        <v>67</v>
      </c>
      <c r="F9" s="364" t="s">
        <v>68</v>
      </c>
      <c r="G9" s="365" t="s">
        <v>128</v>
      </c>
      <c r="H9" s="364" t="s">
        <v>67</v>
      </c>
      <c r="I9" s="364" t="s">
        <v>68</v>
      </c>
      <c r="J9" s="364" t="s">
        <v>128</v>
      </c>
      <c r="K9" s="363" t="s">
        <v>67</v>
      </c>
      <c r="L9" s="364" t="s">
        <v>68</v>
      </c>
      <c r="M9" s="365" t="s">
        <v>128</v>
      </c>
      <c r="N9" s="364" t="s">
        <v>67</v>
      </c>
      <c r="O9" s="364" t="s">
        <v>68</v>
      </c>
      <c r="P9" s="364" t="s">
        <v>128</v>
      </c>
      <c r="Q9" s="363" t="s">
        <v>67</v>
      </c>
      <c r="R9" s="364" t="s">
        <v>68</v>
      </c>
      <c r="S9" s="365" t="s">
        <v>128</v>
      </c>
      <c r="T9" s="364" t="s">
        <v>67</v>
      </c>
      <c r="U9" s="364" t="s">
        <v>68</v>
      </c>
      <c r="V9" s="364" t="s">
        <v>128</v>
      </c>
      <c r="W9" s="363" t="s">
        <v>67</v>
      </c>
      <c r="X9" s="364" t="s">
        <v>68</v>
      </c>
      <c r="Y9" s="365" t="s">
        <v>128</v>
      </c>
      <c r="Z9" s="364" t="s">
        <v>67</v>
      </c>
      <c r="AA9" s="364" t="s">
        <v>68</v>
      </c>
      <c r="AB9" s="364" t="s">
        <v>128</v>
      </c>
      <c r="AC9" s="513" t="s">
        <v>67</v>
      </c>
      <c r="AD9" s="513" t="s">
        <v>68</v>
      </c>
      <c r="AE9" s="513" t="s">
        <v>128</v>
      </c>
      <c r="AF9" s="364" t="s">
        <v>67</v>
      </c>
      <c r="AG9" s="364" t="s">
        <v>68</v>
      </c>
      <c r="AH9" s="365" t="s">
        <v>128</v>
      </c>
      <c r="AI9" s="364" t="s">
        <v>67</v>
      </c>
      <c r="AJ9" s="364" t="s">
        <v>68</v>
      </c>
      <c r="AK9" s="364" t="s">
        <v>128</v>
      </c>
      <c r="AL9" s="363" t="s">
        <v>67</v>
      </c>
      <c r="AM9" s="364" t="s">
        <v>68</v>
      </c>
      <c r="AN9" s="364" t="s">
        <v>128</v>
      </c>
      <c r="AO9" s="644"/>
    </row>
    <row r="10" spans="1:41" ht="15.75" customHeight="1">
      <c r="A10" s="440"/>
      <c r="B10" s="632" t="s">
        <v>189</v>
      </c>
      <c r="C10" s="632"/>
      <c r="D10" s="454" t="s">
        <v>69</v>
      </c>
      <c r="E10" s="367">
        <v>2348</v>
      </c>
      <c r="F10" s="367">
        <v>525</v>
      </c>
      <c r="G10" s="368">
        <v>2873</v>
      </c>
      <c r="H10" s="367">
        <v>4143</v>
      </c>
      <c r="I10" s="367">
        <v>761</v>
      </c>
      <c r="J10" s="368">
        <v>4904</v>
      </c>
      <c r="K10" s="367">
        <v>2351</v>
      </c>
      <c r="L10" s="367">
        <v>1210</v>
      </c>
      <c r="M10" s="368">
        <v>3561</v>
      </c>
      <c r="N10" s="367">
        <v>7411</v>
      </c>
      <c r="O10" s="367">
        <v>4373</v>
      </c>
      <c r="P10" s="368">
        <v>11784</v>
      </c>
      <c r="Q10" s="367">
        <v>745</v>
      </c>
      <c r="R10" s="367">
        <v>974</v>
      </c>
      <c r="S10" s="368">
        <v>1719</v>
      </c>
      <c r="T10" s="367">
        <v>6347</v>
      </c>
      <c r="U10" s="367">
        <v>7759</v>
      </c>
      <c r="V10" s="368">
        <v>14106</v>
      </c>
      <c r="W10" s="367">
        <v>940</v>
      </c>
      <c r="X10" s="367">
        <v>987</v>
      </c>
      <c r="Y10" s="368">
        <v>1927</v>
      </c>
      <c r="Z10" s="367">
        <v>40</v>
      </c>
      <c r="AA10" s="367">
        <v>9</v>
      </c>
      <c r="AB10" s="368">
        <v>49</v>
      </c>
      <c r="AC10" s="428">
        <v>24325</v>
      </c>
      <c r="AD10" s="428">
        <v>16598</v>
      </c>
      <c r="AE10" s="429">
        <v>40923</v>
      </c>
      <c r="AF10" s="370">
        <v>15.86</v>
      </c>
      <c r="AG10" s="371">
        <v>3.14</v>
      </c>
      <c r="AH10" s="372">
        <v>19</v>
      </c>
      <c r="AI10" s="370">
        <v>23.85</v>
      </c>
      <c r="AJ10" s="371">
        <v>13.64</v>
      </c>
      <c r="AK10" s="372">
        <v>37.5</v>
      </c>
      <c r="AL10" s="370">
        <v>19.72</v>
      </c>
      <c r="AM10" s="371">
        <v>23.77</v>
      </c>
      <c r="AN10" s="372">
        <v>43.5</v>
      </c>
      <c r="AO10" s="370">
        <v>100</v>
      </c>
    </row>
    <row r="11" spans="1:41" s="234" customFormat="1" ht="15.75" customHeight="1">
      <c r="A11" s="436"/>
      <c r="B11" s="632"/>
      <c r="C11" s="632"/>
      <c r="D11" s="4" t="s">
        <v>172</v>
      </c>
      <c r="E11" s="373">
        <v>0</v>
      </c>
      <c r="F11" s="373">
        <v>0</v>
      </c>
      <c r="G11" s="374">
        <v>0</v>
      </c>
      <c r="H11" s="373">
        <v>1</v>
      </c>
      <c r="I11" s="373">
        <v>0</v>
      </c>
      <c r="J11" s="374">
        <v>1</v>
      </c>
      <c r="K11" s="373">
        <v>0</v>
      </c>
      <c r="L11" s="373">
        <v>0</v>
      </c>
      <c r="M11" s="374">
        <v>0</v>
      </c>
      <c r="N11" s="373">
        <v>24</v>
      </c>
      <c r="O11" s="373">
        <v>1</v>
      </c>
      <c r="P11" s="374">
        <v>25</v>
      </c>
      <c r="Q11" s="373">
        <v>0</v>
      </c>
      <c r="R11" s="373">
        <v>1</v>
      </c>
      <c r="S11" s="374">
        <v>1</v>
      </c>
      <c r="T11" s="373">
        <v>148</v>
      </c>
      <c r="U11" s="373">
        <v>54</v>
      </c>
      <c r="V11" s="374">
        <v>202</v>
      </c>
      <c r="W11" s="373">
        <v>26</v>
      </c>
      <c r="X11" s="373">
        <v>5</v>
      </c>
      <c r="Y11" s="374">
        <v>31</v>
      </c>
      <c r="Z11" s="373">
        <v>17</v>
      </c>
      <c r="AA11" s="373">
        <v>1</v>
      </c>
      <c r="AB11" s="374">
        <v>18</v>
      </c>
      <c r="AC11" s="252">
        <v>216</v>
      </c>
      <c r="AD11" s="252">
        <v>62</v>
      </c>
      <c r="AE11" s="253">
        <v>278</v>
      </c>
      <c r="AF11" s="118">
        <v>0.36</v>
      </c>
      <c r="AG11" s="119">
        <v>0</v>
      </c>
      <c r="AH11" s="375">
        <v>0.36</v>
      </c>
      <c r="AI11" s="118">
        <v>8.6300000000000008</v>
      </c>
      <c r="AJ11" s="119">
        <v>0.36</v>
      </c>
      <c r="AK11" s="375">
        <v>8.99</v>
      </c>
      <c r="AL11" s="119">
        <v>68.709999999999994</v>
      </c>
      <c r="AM11" s="119">
        <v>21.94</v>
      </c>
      <c r="AN11" s="375">
        <v>90.65</v>
      </c>
      <c r="AO11" s="376">
        <v>100</v>
      </c>
    </row>
    <row r="12" spans="1:41" s="234" customFormat="1" ht="15.75" customHeight="1">
      <c r="A12" s="436"/>
      <c r="B12" s="632"/>
      <c r="C12" s="632"/>
      <c r="D12" s="4" t="s">
        <v>130</v>
      </c>
      <c r="E12" s="373">
        <v>16</v>
      </c>
      <c r="F12" s="373">
        <v>4</v>
      </c>
      <c r="G12" s="374">
        <v>20</v>
      </c>
      <c r="H12" s="373">
        <v>83</v>
      </c>
      <c r="I12" s="373">
        <v>12</v>
      </c>
      <c r="J12" s="374">
        <v>95</v>
      </c>
      <c r="K12" s="373">
        <v>15</v>
      </c>
      <c r="L12" s="373">
        <v>4</v>
      </c>
      <c r="M12" s="374">
        <v>19</v>
      </c>
      <c r="N12" s="373">
        <v>643</v>
      </c>
      <c r="O12" s="373">
        <v>205</v>
      </c>
      <c r="P12" s="374">
        <v>848</v>
      </c>
      <c r="Q12" s="373">
        <v>151</v>
      </c>
      <c r="R12" s="373">
        <v>96</v>
      </c>
      <c r="S12" s="374">
        <v>247</v>
      </c>
      <c r="T12" s="373">
        <v>1388</v>
      </c>
      <c r="U12" s="373">
        <v>923</v>
      </c>
      <c r="V12" s="374">
        <v>2311</v>
      </c>
      <c r="W12" s="373">
        <v>248</v>
      </c>
      <c r="X12" s="373">
        <v>167</v>
      </c>
      <c r="Y12" s="374">
        <v>415</v>
      </c>
      <c r="Z12" s="373">
        <v>5</v>
      </c>
      <c r="AA12" s="373">
        <v>4</v>
      </c>
      <c r="AB12" s="374">
        <v>9</v>
      </c>
      <c r="AC12" s="252">
        <v>2549</v>
      </c>
      <c r="AD12" s="252">
        <v>1415</v>
      </c>
      <c r="AE12" s="253">
        <v>3964</v>
      </c>
      <c r="AF12" s="118">
        <v>2.5</v>
      </c>
      <c r="AG12" s="119">
        <v>0.4</v>
      </c>
      <c r="AH12" s="375">
        <v>2.9</v>
      </c>
      <c r="AI12" s="118">
        <v>16.600000000000001</v>
      </c>
      <c r="AJ12" s="119">
        <v>5.27</v>
      </c>
      <c r="AK12" s="375">
        <v>21.87</v>
      </c>
      <c r="AL12" s="119">
        <v>45.21</v>
      </c>
      <c r="AM12" s="119">
        <v>30.02</v>
      </c>
      <c r="AN12" s="375">
        <v>75.23</v>
      </c>
      <c r="AO12" s="376">
        <v>100</v>
      </c>
    </row>
    <row r="13" spans="1:41" s="234" customFormat="1" ht="15.75" customHeight="1">
      <c r="A13" s="436"/>
      <c r="B13" s="632"/>
      <c r="C13" s="632"/>
      <c r="D13" s="4" t="s">
        <v>131</v>
      </c>
      <c r="E13" s="373">
        <v>21</v>
      </c>
      <c r="F13" s="373">
        <v>2</v>
      </c>
      <c r="G13" s="374">
        <v>23</v>
      </c>
      <c r="H13" s="373">
        <v>70</v>
      </c>
      <c r="I13" s="373">
        <v>20</v>
      </c>
      <c r="J13" s="374">
        <v>90</v>
      </c>
      <c r="K13" s="373">
        <v>490</v>
      </c>
      <c r="L13" s="373">
        <v>27</v>
      </c>
      <c r="M13" s="374">
        <v>517</v>
      </c>
      <c r="N13" s="373">
        <v>557</v>
      </c>
      <c r="O13" s="373">
        <v>287</v>
      </c>
      <c r="P13" s="374">
        <v>844</v>
      </c>
      <c r="Q13" s="373">
        <v>131</v>
      </c>
      <c r="R13" s="373">
        <v>100</v>
      </c>
      <c r="S13" s="374">
        <v>231</v>
      </c>
      <c r="T13" s="373">
        <v>1967</v>
      </c>
      <c r="U13" s="373">
        <v>1861</v>
      </c>
      <c r="V13" s="374">
        <v>3828</v>
      </c>
      <c r="W13" s="373">
        <v>308</v>
      </c>
      <c r="X13" s="373">
        <v>329</v>
      </c>
      <c r="Y13" s="374">
        <v>637</v>
      </c>
      <c r="Z13" s="373">
        <v>14</v>
      </c>
      <c r="AA13" s="373">
        <v>2</v>
      </c>
      <c r="AB13" s="374">
        <v>16</v>
      </c>
      <c r="AC13" s="252">
        <v>3558</v>
      </c>
      <c r="AD13" s="252">
        <v>2628</v>
      </c>
      <c r="AE13" s="253">
        <v>6186</v>
      </c>
      <c r="AF13" s="118">
        <v>1.47</v>
      </c>
      <c r="AG13" s="119">
        <v>0.36</v>
      </c>
      <c r="AH13" s="375">
        <v>1.83</v>
      </c>
      <c r="AI13" s="118">
        <v>16.93</v>
      </c>
      <c r="AJ13" s="119">
        <v>5.08</v>
      </c>
      <c r="AK13" s="375">
        <v>22</v>
      </c>
      <c r="AL13" s="119">
        <v>39.119999999999997</v>
      </c>
      <c r="AM13" s="119">
        <v>37.049999999999997</v>
      </c>
      <c r="AN13" s="375">
        <v>76.17</v>
      </c>
      <c r="AO13" s="376">
        <v>100</v>
      </c>
    </row>
    <row r="14" spans="1:41" s="234" customFormat="1" ht="15.75" customHeight="1">
      <c r="A14" s="436"/>
      <c r="B14" s="632"/>
      <c r="C14" s="632"/>
      <c r="D14" s="4" t="s">
        <v>132</v>
      </c>
      <c r="E14" s="373">
        <v>216</v>
      </c>
      <c r="F14" s="373">
        <v>63</v>
      </c>
      <c r="G14" s="374">
        <v>279</v>
      </c>
      <c r="H14" s="373">
        <v>481</v>
      </c>
      <c r="I14" s="373">
        <v>349</v>
      </c>
      <c r="J14" s="374">
        <v>830</v>
      </c>
      <c r="K14" s="373">
        <v>644</v>
      </c>
      <c r="L14" s="373">
        <v>1058</v>
      </c>
      <c r="M14" s="374">
        <v>1702</v>
      </c>
      <c r="N14" s="373">
        <v>2873</v>
      </c>
      <c r="O14" s="373">
        <v>3128</v>
      </c>
      <c r="P14" s="374">
        <v>6001</v>
      </c>
      <c r="Q14" s="373">
        <v>435</v>
      </c>
      <c r="R14" s="373">
        <v>753</v>
      </c>
      <c r="S14" s="374">
        <v>1188</v>
      </c>
      <c r="T14" s="373">
        <v>2508</v>
      </c>
      <c r="U14" s="373">
        <v>4709</v>
      </c>
      <c r="V14" s="374">
        <v>7217</v>
      </c>
      <c r="W14" s="373">
        <v>339</v>
      </c>
      <c r="X14" s="373">
        <v>476</v>
      </c>
      <c r="Y14" s="374">
        <v>815</v>
      </c>
      <c r="Z14" s="373">
        <v>4</v>
      </c>
      <c r="AA14" s="373">
        <v>2</v>
      </c>
      <c r="AB14" s="374">
        <v>6</v>
      </c>
      <c r="AC14" s="252">
        <v>7500</v>
      </c>
      <c r="AD14" s="252">
        <v>10538</v>
      </c>
      <c r="AE14" s="253">
        <v>18038</v>
      </c>
      <c r="AF14" s="118">
        <v>3.86</v>
      </c>
      <c r="AG14" s="119">
        <v>2.2799999999999998</v>
      </c>
      <c r="AH14" s="375">
        <v>6.15</v>
      </c>
      <c r="AI14" s="118">
        <v>19.5</v>
      </c>
      <c r="AJ14" s="119">
        <v>23.21</v>
      </c>
      <c r="AK14" s="375">
        <v>42.7</v>
      </c>
      <c r="AL14" s="119">
        <v>18.22</v>
      </c>
      <c r="AM14" s="119">
        <v>32.93</v>
      </c>
      <c r="AN14" s="375">
        <v>51.15</v>
      </c>
      <c r="AO14" s="376">
        <v>100</v>
      </c>
    </row>
    <row r="15" spans="1:41" s="234" customFormat="1" ht="15.75" customHeight="1">
      <c r="A15" s="436"/>
      <c r="B15" s="632"/>
      <c r="C15" s="632"/>
      <c r="D15" s="4" t="s">
        <v>133</v>
      </c>
      <c r="E15" s="373">
        <v>2095</v>
      </c>
      <c r="F15" s="373">
        <v>455</v>
      </c>
      <c r="G15" s="374">
        <v>2550</v>
      </c>
      <c r="H15" s="373">
        <v>3492</v>
      </c>
      <c r="I15" s="373">
        <v>372</v>
      </c>
      <c r="J15" s="374">
        <v>3864</v>
      </c>
      <c r="K15" s="373">
        <v>1153</v>
      </c>
      <c r="L15" s="373">
        <v>102</v>
      </c>
      <c r="M15" s="374">
        <v>1255</v>
      </c>
      <c r="N15" s="373">
        <v>3246</v>
      </c>
      <c r="O15" s="373">
        <v>727</v>
      </c>
      <c r="P15" s="374">
        <v>3973</v>
      </c>
      <c r="Q15" s="373">
        <v>17</v>
      </c>
      <c r="R15" s="373">
        <v>12</v>
      </c>
      <c r="S15" s="374">
        <v>29</v>
      </c>
      <c r="T15" s="373">
        <v>220</v>
      </c>
      <c r="U15" s="373">
        <v>126</v>
      </c>
      <c r="V15" s="374">
        <v>346</v>
      </c>
      <c r="W15" s="373">
        <v>10</v>
      </c>
      <c r="X15" s="373">
        <v>1</v>
      </c>
      <c r="Y15" s="374">
        <v>11</v>
      </c>
      <c r="Z15" s="373">
        <v>0</v>
      </c>
      <c r="AA15" s="373">
        <v>0</v>
      </c>
      <c r="AB15" s="374">
        <v>0</v>
      </c>
      <c r="AC15" s="252">
        <v>10233</v>
      </c>
      <c r="AD15" s="252">
        <v>1795</v>
      </c>
      <c r="AE15" s="253">
        <v>12028</v>
      </c>
      <c r="AF15" s="118">
        <v>46.45</v>
      </c>
      <c r="AG15" s="119">
        <v>6.88</v>
      </c>
      <c r="AH15" s="375">
        <v>53.33</v>
      </c>
      <c r="AI15" s="118">
        <v>36.57</v>
      </c>
      <c r="AJ15" s="119">
        <v>6.89</v>
      </c>
      <c r="AK15" s="375">
        <v>43.47</v>
      </c>
      <c r="AL15" s="119">
        <v>2.0499999999999998</v>
      </c>
      <c r="AM15" s="119">
        <v>1.1599999999999999</v>
      </c>
      <c r="AN15" s="375">
        <v>3.21</v>
      </c>
      <c r="AO15" s="376">
        <v>100.00999999999999</v>
      </c>
    </row>
    <row r="16" spans="1:41" s="234" customFormat="1" ht="15.75" customHeight="1">
      <c r="A16" s="436"/>
      <c r="B16" s="632"/>
      <c r="C16" s="632"/>
      <c r="D16" s="4" t="s">
        <v>134</v>
      </c>
      <c r="E16" s="373">
        <v>0</v>
      </c>
      <c r="F16" s="373">
        <v>0</v>
      </c>
      <c r="G16" s="374">
        <v>0</v>
      </c>
      <c r="H16" s="373">
        <v>14</v>
      </c>
      <c r="I16" s="373">
        <v>3</v>
      </c>
      <c r="J16" s="374">
        <v>17</v>
      </c>
      <c r="K16" s="373">
        <v>48</v>
      </c>
      <c r="L16" s="373">
        <v>15</v>
      </c>
      <c r="M16" s="374">
        <v>63</v>
      </c>
      <c r="N16" s="373">
        <v>55</v>
      </c>
      <c r="O16" s="373">
        <v>20</v>
      </c>
      <c r="P16" s="374">
        <v>75</v>
      </c>
      <c r="Q16" s="373">
        <v>10</v>
      </c>
      <c r="R16" s="373">
        <v>5</v>
      </c>
      <c r="S16" s="374">
        <v>15</v>
      </c>
      <c r="T16" s="373">
        <v>102</v>
      </c>
      <c r="U16" s="373">
        <v>51</v>
      </c>
      <c r="V16" s="374">
        <v>153</v>
      </c>
      <c r="W16" s="373">
        <v>9</v>
      </c>
      <c r="X16" s="373">
        <v>6</v>
      </c>
      <c r="Y16" s="374">
        <v>15</v>
      </c>
      <c r="Z16" s="373">
        <v>0</v>
      </c>
      <c r="AA16" s="373">
        <v>0</v>
      </c>
      <c r="AB16" s="374">
        <v>0</v>
      </c>
      <c r="AC16" s="252">
        <v>238</v>
      </c>
      <c r="AD16" s="252">
        <v>100</v>
      </c>
      <c r="AE16" s="253">
        <v>338</v>
      </c>
      <c r="AF16" s="118">
        <v>4.1399999999999997</v>
      </c>
      <c r="AG16" s="119">
        <v>0.89</v>
      </c>
      <c r="AH16" s="375">
        <v>5.03</v>
      </c>
      <c r="AI16" s="118">
        <v>30.47</v>
      </c>
      <c r="AJ16" s="119">
        <v>10.36</v>
      </c>
      <c r="AK16" s="375">
        <v>40.83</v>
      </c>
      <c r="AL16" s="119">
        <v>35.799999999999997</v>
      </c>
      <c r="AM16" s="119">
        <v>18.34</v>
      </c>
      <c r="AN16" s="375">
        <v>54.14</v>
      </c>
      <c r="AO16" s="376">
        <v>100</v>
      </c>
    </row>
    <row r="17" spans="1:41" s="234" customFormat="1" ht="15.75" customHeight="1">
      <c r="A17" s="436"/>
      <c r="B17" s="632"/>
      <c r="C17" s="632"/>
      <c r="D17" s="4" t="s">
        <v>136</v>
      </c>
      <c r="E17" s="373">
        <v>0</v>
      </c>
      <c r="F17" s="373">
        <v>0</v>
      </c>
      <c r="G17" s="374">
        <v>0</v>
      </c>
      <c r="H17" s="373">
        <v>1</v>
      </c>
      <c r="I17" s="373">
        <v>0</v>
      </c>
      <c r="J17" s="374">
        <v>1</v>
      </c>
      <c r="K17" s="373">
        <v>0</v>
      </c>
      <c r="L17" s="373">
        <v>0</v>
      </c>
      <c r="M17" s="374">
        <v>0</v>
      </c>
      <c r="N17" s="373">
        <v>13</v>
      </c>
      <c r="O17" s="373">
        <v>1</v>
      </c>
      <c r="P17" s="374">
        <v>14</v>
      </c>
      <c r="Q17" s="373">
        <v>1</v>
      </c>
      <c r="R17" s="373">
        <v>0</v>
      </c>
      <c r="S17" s="374">
        <v>1</v>
      </c>
      <c r="T17" s="373">
        <v>3</v>
      </c>
      <c r="U17" s="373">
        <v>3</v>
      </c>
      <c r="V17" s="374">
        <v>6</v>
      </c>
      <c r="W17" s="373">
        <v>0</v>
      </c>
      <c r="X17" s="373">
        <v>0</v>
      </c>
      <c r="Y17" s="374">
        <v>0</v>
      </c>
      <c r="Z17" s="373">
        <v>0</v>
      </c>
      <c r="AA17" s="373">
        <v>0</v>
      </c>
      <c r="AB17" s="374">
        <v>0</v>
      </c>
      <c r="AC17" s="252">
        <v>18</v>
      </c>
      <c r="AD17" s="252">
        <v>4</v>
      </c>
      <c r="AE17" s="253">
        <v>22</v>
      </c>
      <c r="AF17" s="118">
        <v>4.55</v>
      </c>
      <c r="AG17" s="119">
        <v>0</v>
      </c>
      <c r="AH17" s="375">
        <v>4.55</v>
      </c>
      <c r="AI17" s="118">
        <v>59.09</v>
      </c>
      <c r="AJ17" s="119">
        <v>4.55</v>
      </c>
      <c r="AK17" s="375">
        <v>63.64</v>
      </c>
      <c r="AL17" s="119">
        <v>18.18</v>
      </c>
      <c r="AM17" s="119">
        <v>13.64</v>
      </c>
      <c r="AN17" s="375">
        <v>31.82</v>
      </c>
      <c r="AO17" s="376">
        <v>100.00999999999999</v>
      </c>
    </row>
    <row r="18" spans="1:41" s="234" customFormat="1" ht="15.75" customHeight="1">
      <c r="A18" s="436"/>
      <c r="B18" s="632"/>
      <c r="C18" s="632"/>
      <c r="D18" s="4" t="s">
        <v>137</v>
      </c>
      <c r="E18" s="373">
        <v>0</v>
      </c>
      <c r="F18" s="373">
        <v>0</v>
      </c>
      <c r="G18" s="374">
        <v>0</v>
      </c>
      <c r="H18" s="373">
        <v>0</v>
      </c>
      <c r="I18" s="373">
        <v>0</v>
      </c>
      <c r="J18" s="374">
        <v>0</v>
      </c>
      <c r="K18" s="373">
        <v>0</v>
      </c>
      <c r="L18" s="373">
        <v>0</v>
      </c>
      <c r="M18" s="374">
        <v>0</v>
      </c>
      <c r="N18" s="373">
        <v>0</v>
      </c>
      <c r="O18" s="373">
        <v>0</v>
      </c>
      <c r="P18" s="374">
        <v>0</v>
      </c>
      <c r="Q18" s="373">
        <v>0</v>
      </c>
      <c r="R18" s="373">
        <v>0</v>
      </c>
      <c r="S18" s="374">
        <v>0</v>
      </c>
      <c r="T18" s="373">
        <v>6</v>
      </c>
      <c r="U18" s="373">
        <v>9</v>
      </c>
      <c r="V18" s="374">
        <v>15</v>
      </c>
      <c r="W18" s="373">
        <v>0</v>
      </c>
      <c r="X18" s="373">
        <v>2</v>
      </c>
      <c r="Y18" s="374">
        <v>2</v>
      </c>
      <c r="Z18" s="373">
        <v>0</v>
      </c>
      <c r="AA18" s="373">
        <v>0</v>
      </c>
      <c r="AB18" s="374">
        <v>0</v>
      </c>
      <c r="AC18" s="252">
        <v>6</v>
      </c>
      <c r="AD18" s="252">
        <v>11</v>
      </c>
      <c r="AE18" s="253">
        <v>17</v>
      </c>
      <c r="AF18" s="118">
        <v>0</v>
      </c>
      <c r="AG18" s="119">
        <v>0</v>
      </c>
      <c r="AH18" s="375">
        <v>0</v>
      </c>
      <c r="AI18" s="118">
        <v>0</v>
      </c>
      <c r="AJ18" s="119">
        <v>0</v>
      </c>
      <c r="AK18" s="375">
        <v>0</v>
      </c>
      <c r="AL18" s="119">
        <v>35.29</v>
      </c>
      <c r="AM18" s="119">
        <v>64.709999999999994</v>
      </c>
      <c r="AN18" s="375">
        <v>100</v>
      </c>
      <c r="AO18" s="376">
        <v>100</v>
      </c>
    </row>
    <row r="19" spans="1:41" s="234" customFormat="1" ht="15.75" customHeight="1">
      <c r="A19" s="436"/>
      <c r="B19" s="632"/>
      <c r="C19" s="632"/>
      <c r="D19" s="4" t="s">
        <v>138</v>
      </c>
      <c r="E19" s="373">
        <v>0</v>
      </c>
      <c r="F19" s="373">
        <v>0</v>
      </c>
      <c r="G19" s="374">
        <v>0</v>
      </c>
      <c r="H19" s="373">
        <v>0</v>
      </c>
      <c r="I19" s="373">
        <v>0</v>
      </c>
      <c r="J19" s="374">
        <v>0</v>
      </c>
      <c r="K19" s="373">
        <v>0</v>
      </c>
      <c r="L19" s="373">
        <v>0</v>
      </c>
      <c r="M19" s="374">
        <v>0</v>
      </c>
      <c r="N19" s="373">
        <v>0</v>
      </c>
      <c r="O19" s="373">
        <v>1</v>
      </c>
      <c r="P19" s="374">
        <v>1</v>
      </c>
      <c r="Q19" s="373">
        <v>0</v>
      </c>
      <c r="R19" s="373">
        <v>6</v>
      </c>
      <c r="S19" s="374">
        <v>6</v>
      </c>
      <c r="T19" s="373">
        <v>1</v>
      </c>
      <c r="U19" s="373">
        <v>10</v>
      </c>
      <c r="V19" s="374">
        <v>11</v>
      </c>
      <c r="W19" s="373">
        <v>0</v>
      </c>
      <c r="X19" s="373">
        <v>1</v>
      </c>
      <c r="Y19" s="374">
        <v>1</v>
      </c>
      <c r="Z19" s="373">
        <v>0</v>
      </c>
      <c r="AA19" s="373">
        <v>0</v>
      </c>
      <c r="AB19" s="374">
        <v>0</v>
      </c>
      <c r="AC19" s="252">
        <v>1</v>
      </c>
      <c r="AD19" s="252">
        <v>18</v>
      </c>
      <c r="AE19" s="253">
        <v>19</v>
      </c>
      <c r="AF19" s="118">
        <v>0</v>
      </c>
      <c r="AG19" s="119">
        <v>0</v>
      </c>
      <c r="AH19" s="375">
        <v>0</v>
      </c>
      <c r="AI19" s="118">
        <v>0</v>
      </c>
      <c r="AJ19" s="119">
        <v>5.26</v>
      </c>
      <c r="AK19" s="375">
        <v>5.26</v>
      </c>
      <c r="AL19" s="119">
        <v>5.26</v>
      </c>
      <c r="AM19" s="119">
        <v>89.47</v>
      </c>
      <c r="AN19" s="375">
        <v>94.74</v>
      </c>
      <c r="AO19" s="376">
        <v>100</v>
      </c>
    </row>
    <row r="20" spans="1:41" s="234" customFormat="1" ht="15.75" customHeight="1">
      <c r="A20" s="436"/>
      <c r="B20" s="632"/>
      <c r="C20" s="632"/>
      <c r="D20" s="4" t="s">
        <v>139</v>
      </c>
      <c r="E20" s="373">
        <v>0</v>
      </c>
      <c r="F20" s="373">
        <v>1</v>
      </c>
      <c r="G20" s="374">
        <v>1</v>
      </c>
      <c r="H20" s="373">
        <v>0</v>
      </c>
      <c r="I20" s="373">
        <v>5</v>
      </c>
      <c r="J20" s="374">
        <v>5</v>
      </c>
      <c r="K20" s="373">
        <v>1</v>
      </c>
      <c r="L20" s="373">
        <v>4</v>
      </c>
      <c r="M20" s="374">
        <v>5</v>
      </c>
      <c r="N20" s="373">
        <v>0</v>
      </c>
      <c r="O20" s="373">
        <v>2</v>
      </c>
      <c r="P20" s="374">
        <v>2</v>
      </c>
      <c r="Q20" s="373">
        <v>0</v>
      </c>
      <c r="R20" s="373">
        <v>1</v>
      </c>
      <c r="S20" s="374">
        <v>1</v>
      </c>
      <c r="T20" s="373">
        <v>4</v>
      </c>
      <c r="U20" s="373">
        <v>13</v>
      </c>
      <c r="V20" s="374">
        <v>17</v>
      </c>
      <c r="W20" s="373">
        <v>0</v>
      </c>
      <c r="X20" s="373">
        <v>0</v>
      </c>
      <c r="Y20" s="374">
        <v>0</v>
      </c>
      <c r="Z20" s="373">
        <v>0</v>
      </c>
      <c r="AA20" s="373">
        <v>0</v>
      </c>
      <c r="AB20" s="374">
        <v>0</v>
      </c>
      <c r="AC20" s="252">
        <v>5</v>
      </c>
      <c r="AD20" s="252">
        <v>26</v>
      </c>
      <c r="AE20" s="253">
        <v>31</v>
      </c>
      <c r="AF20" s="118">
        <v>0</v>
      </c>
      <c r="AG20" s="119">
        <v>19.350000000000001</v>
      </c>
      <c r="AH20" s="375">
        <v>19.350000000000001</v>
      </c>
      <c r="AI20" s="118">
        <v>3.23</v>
      </c>
      <c r="AJ20" s="119">
        <v>19.350000000000001</v>
      </c>
      <c r="AK20" s="375">
        <v>22.58</v>
      </c>
      <c r="AL20" s="119">
        <v>12.9</v>
      </c>
      <c r="AM20" s="119">
        <v>45.16</v>
      </c>
      <c r="AN20" s="375">
        <v>58.06</v>
      </c>
      <c r="AO20" s="376">
        <v>99.990000000000009</v>
      </c>
    </row>
    <row r="21" spans="1:41" ht="15.75" customHeight="1">
      <c r="A21" s="436"/>
      <c r="B21" s="632"/>
      <c r="C21" s="632"/>
      <c r="D21" s="289" t="s">
        <v>140</v>
      </c>
      <c r="E21" s="434">
        <v>0</v>
      </c>
      <c r="F21" s="434">
        <v>0</v>
      </c>
      <c r="G21" s="435">
        <v>0</v>
      </c>
      <c r="H21" s="434">
        <v>1</v>
      </c>
      <c r="I21" s="434">
        <v>0</v>
      </c>
      <c r="J21" s="435">
        <v>1</v>
      </c>
      <c r="K21" s="434">
        <v>0</v>
      </c>
      <c r="L21" s="434">
        <v>0</v>
      </c>
      <c r="M21" s="435">
        <v>0</v>
      </c>
      <c r="N21" s="434">
        <v>0</v>
      </c>
      <c r="O21" s="434">
        <v>1</v>
      </c>
      <c r="P21" s="435">
        <v>1</v>
      </c>
      <c r="Q21" s="434">
        <v>0</v>
      </c>
      <c r="R21" s="434">
        <v>0</v>
      </c>
      <c r="S21" s="435">
        <v>0</v>
      </c>
      <c r="T21" s="434">
        <v>0</v>
      </c>
      <c r="U21" s="434">
        <v>0</v>
      </c>
      <c r="V21" s="435">
        <v>0</v>
      </c>
      <c r="W21" s="434">
        <v>0</v>
      </c>
      <c r="X21" s="434">
        <v>0</v>
      </c>
      <c r="Y21" s="435">
        <v>0</v>
      </c>
      <c r="Z21" s="434">
        <v>0</v>
      </c>
      <c r="AA21" s="434">
        <v>0</v>
      </c>
      <c r="AB21" s="435">
        <v>0</v>
      </c>
      <c r="AC21" s="457">
        <v>1</v>
      </c>
      <c r="AD21" s="282">
        <v>1</v>
      </c>
      <c r="AE21" s="283">
        <v>2</v>
      </c>
      <c r="AF21" s="451">
        <v>50</v>
      </c>
      <c r="AG21" s="122">
        <v>0</v>
      </c>
      <c r="AH21" s="452">
        <v>50</v>
      </c>
      <c r="AI21" s="451">
        <v>0</v>
      </c>
      <c r="AJ21" s="122">
        <v>50</v>
      </c>
      <c r="AK21" s="452">
        <v>50</v>
      </c>
      <c r="AL21" s="122">
        <v>0</v>
      </c>
      <c r="AM21" s="122">
        <v>0</v>
      </c>
      <c r="AN21" s="452">
        <v>0</v>
      </c>
      <c r="AO21" s="453">
        <v>100</v>
      </c>
    </row>
    <row r="22" spans="1:41" s="450" customFormat="1" ht="3.75" customHeight="1">
      <c r="A22" s="446"/>
      <c r="B22" s="447"/>
      <c r="C22" s="447"/>
      <c r="D22" s="446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4"/>
      <c r="AD22" s="444"/>
      <c r="AE22" s="444"/>
      <c r="AF22" s="449" t="s">
        <v>79</v>
      </c>
      <c r="AG22" s="449" t="s">
        <v>79</v>
      </c>
      <c r="AH22" s="445" t="s">
        <v>79</v>
      </c>
      <c r="AI22" s="449" t="s">
        <v>79</v>
      </c>
      <c r="AJ22" s="449" t="s">
        <v>79</v>
      </c>
      <c r="AK22" s="445" t="s">
        <v>79</v>
      </c>
      <c r="AL22" s="449" t="s">
        <v>79</v>
      </c>
      <c r="AM22" s="449" t="s">
        <v>79</v>
      </c>
      <c r="AN22" s="445" t="s">
        <v>79</v>
      </c>
      <c r="AO22" s="445" t="s">
        <v>79</v>
      </c>
    </row>
    <row r="23" spans="1:41" ht="15.75" customHeight="1">
      <c r="A23" s="440"/>
      <c r="B23" s="603" t="s">
        <v>190</v>
      </c>
      <c r="C23" s="603"/>
      <c r="D23" s="454" t="s">
        <v>69</v>
      </c>
      <c r="E23" s="367">
        <v>1083</v>
      </c>
      <c r="F23" s="367">
        <v>107</v>
      </c>
      <c r="G23" s="368">
        <v>1190</v>
      </c>
      <c r="H23" s="367">
        <v>404</v>
      </c>
      <c r="I23" s="367">
        <v>50</v>
      </c>
      <c r="J23" s="368">
        <v>454</v>
      </c>
      <c r="K23" s="367">
        <v>6</v>
      </c>
      <c r="L23" s="367">
        <v>1</v>
      </c>
      <c r="M23" s="368">
        <v>7</v>
      </c>
      <c r="N23" s="367">
        <v>253</v>
      </c>
      <c r="O23" s="367">
        <v>90</v>
      </c>
      <c r="P23" s="368">
        <v>343</v>
      </c>
      <c r="Q23" s="367">
        <v>10</v>
      </c>
      <c r="R23" s="367">
        <v>2</v>
      </c>
      <c r="S23" s="368">
        <v>12</v>
      </c>
      <c r="T23" s="367">
        <v>144</v>
      </c>
      <c r="U23" s="367">
        <v>77</v>
      </c>
      <c r="V23" s="368">
        <v>221</v>
      </c>
      <c r="W23" s="367">
        <v>11</v>
      </c>
      <c r="X23" s="367">
        <v>0</v>
      </c>
      <c r="Y23" s="368">
        <v>11</v>
      </c>
      <c r="Z23" s="367">
        <v>0</v>
      </c>
      <c r="AA23" s="367">
        <v>0</v>
      </c>
      <c r="AB23" s="368">
        <v>0</v>
      </c>
      <c r="AC23" s="458">
        <v>1911</v>
      </c>
      <c r="AD23" s="459">
        <v>327</v>
      </c>
      <c r="AE23" s="460">
        <v>2238</v>
      </c>
      <c r="AF23" s="370">
        <v>66.44</v>
      </c>
      <c r="AG23" s="371">
        <v>7.02</v>
      </c>
      <c r="AH23" s="372">
        <v>73.459999999999994</v>
      </c>
      <c r="AI23" s="370">
        <v>11.57</v>
      </c>
      <c r="AJ23" s="371">
        <v>4.07</v>
      </c>
      <c r="AK23" s="372">
        <v>15.64</v>
      </c>
      <c r="AL23" s="370">
        <v>7.37</v>
      </c>
      <c r="AM23" s="371">
        <v>3.53</v>
      </c>
      <c r="AN23" s="372">
        <v>10.9</v>
      </c>
      <c r="AO23" s="370">
        <v>100</v>
      </c>
    </row>
    <row r="24" spans="1:41" ht="15.75" customHeight="1">
      <c r="A24" s="436"/>
      <c r="B24" s="604"/>
      <c r="C24" s="604"/>
      <c r="D24" s="4" t="s">
        <v>172</v>
      </c>
      <c r="E24" s="373">
        <v>0</v>
      </c>
      <c r="F24" s="373">
        <v>0</v>
      </c>
      <c r="G24" s="374">
        <v>0</v>
      </c>
      <c r="H24" s="373">
        <v>0</v>
      </c>
      <c r="I24" s="373">
        <v>0</v>
      </c>
      <c r="J24" s="374">
        <v>0</v>
      </c>
      <c r="K24" s="373">
        <v>0</v>
      </c>
      <c r="L24" s="373">
        <v>0</v>
      </c>
      <c r="M24" s="374">
        <v>0</v>
      </c>
      <c r="N24" s="373">
        <v>0</v>
      </c>
      <c r="O24" s="373">
        <v>0</v>
      </c>
      <c r="P24" s="374">
        <v>0</v>
      </c>
      <c r="Q24" s="373">
        <v>0</v>
      </c>
      <c r="R24" s="373">
        <v>0</v>
      </c>
      <c r="S24" s="374">
        <v>0</v>
      </c>
      <c r="T24" s="373">
        <v>8</v>
      </c>
      <c r="U24" s="373">
        <v>4</v>
      </c>
      <c r="V24" s="374">
        <v>12</v>
      </c>
      <c r="W24" s="373">
        <v>0</v>
      </c>
      <c r="X24" s="373">
        <v>0</v>
      </c>
      <c r="Y24" s="374">
        <v>0</v>
      </c>
      <c r="Z24" s="373">
        <v>0</v>
      </c>
      <c r="AA24" s="373">
        <v>0</v>
      </c>
      <c r="AB24" s="374">
        <v>0</v>
      </c>
      <c r="AC24" s="252">
        <v>8</v>
      </c>
      <c r="AD24" s="252">
        <v>4</v>
      </c>
      <c r="AE24" s="253">
        <v>12</v>
      </c>
      <c r="AF24" s="118">
        <v>0</v>
      </c>
      <c r="AG24" s="119">
        <v>0</v>
      </c>
      <c r="AH24" s="375">
        <v>0</v>
      </c>
      <c r="AI24" s="118">
        <v>0</v>
      </c>
      <c r="AJ24" s="119">
        <v>0</v>
      </c>
      <c r="AK24" s="375">
        <v>0</v>
      </c>
      <c r="AL24" s="119">
        <v>66.67</v>
      </c>
      <c r="AM24" s="119">
        <v>33.33</v>
      </c>
      <c r="AN24" s="375">
        <v>100</v>
      </c>
      <c r="AO24" s="376">
        <v>100</v>
      </c>
    </row>
    <row r="25" spans="1:41" ht="15.75" customHeight="1">
      <c r="A25" s="436"/>
      <c r="B25" s="604"/>
      <c r="C25" s="604"/>
      <c r="D25" s="4" t="s">
        <v>130</v>
      </c>
      <c r="E25" s="373">
        <v>0</v>
      </c>
      <c r="F25" s="373">
        <v>0</v>
      </c>
      <c r="G25" s="374">
        <v>0</v>
      </c>
      <c r="H25" s="373">
        <v>1</v>
      </c>
      <c r="I25" s="373">
        <v>0</v>
      </c>
      <c r="J25" s="374">
        <v>1</v>
      </c>
      <c r="K25" s="373">
        <v>0</v>
      </c>
      <c r="L25" s="373">
        <v>0</v>
      </c>
      <c r="M25" s="374">
        <v>0</v>
      </c>
      <c r="N25" s="373">
        <v>5</v>
      </c>
      <c r="O25" s="373">
        <v>0</v>
      </c>
      <c r="P25" s="374">
        <v>5</v>
      </c>
      <c r="Q25" s="373">
        <v>0</v>
      </c>
      <c r="R25" s="373">
        <v>0</v>
      </c>
      <c r="S25" s="374">
        <v>0</v>
      </c>
      <c r="T25" s="373">
        <v>16</v>
      </c>
      <c r="U25" s="373">
        <v>10</v>
      </c>
      <c r="V25" s="374">
        <v>26</v>
      </c>
      <c r="W25" s="373">
        <v>1</v>
      </c>
      <c r="X25" s="373">
        <v>0</v>
      </c>
      <c r="Y25" s="374">
        <v>1</v>
      </c>
      <c r="Z25" s="373">
        <v>0</v>
      </c>
      <c r="AA25" s="373">
        <v>0</v>
      </c>
      <c r="AB25" s="374">
        <v>0</v>
      </c>
      <c r="AC25" s="252">
        <v>23</v>
      </c>
      <c r="AD25" s="252">
        <v>10</v>
      </c>
      <c r="AE25" s="253">
        <v>33</v>
      </c>
      <c r="AF25" s="118">
        <v>3.03</v>
      </c>
      <c r="AG25" s="119">
        <v>0</v>
      </c>
      <c r="AH25" s="375">
        <v>3.03</v>
      </c>
      <c r="AI25" s="118">
        <v>15.15</v>
      </c>
      <c r="AJ25" s="119">
        <v>0</v>
      </c>
      <c r="AK25" s="375">
        <v>15.15</v>
      </c>
      <c r="AL25" s="119">
        <v>51.52</v>
      </c>
      <c r="AM25" s="119">
        <v>30.3</v>
      </c>
      <c r="AN25" s="375">
        <v>81.819999999999993</v>
      </c>
      <c r="AO25" s="376">
        <v>100</v>
      </c>
    </row>
    <row r="26" spans="1:41" ht="15.75" customHeight="1">
      <c r="A26" s="436"/>
      <c r="B26" s="604"/>
      <c r="C26" s="604"/>
      <c r="D26" s="4" t="s">
        <v>130</v>
      </c>
      <c r="E26" s="373">
        <v>0</v>
      </c>
      <c r="F26" s="373">
        <v>0</v>
      </c>
      <c r="G26" s="374">
        <v>0</v>
      </c>
      <c r="H26" s="373">
        <v>0</v>
      </c>
      <c r="I26" s="373">
        <v>1</v>
      </c>
      <c r="J26" s="374">
        <v>1</v>
      </c>
      <c r="K26" s="373">
        <v>0</v>
      </c>
      <c r="L26" s="373">
        <v>1</v>
      </c>
      <c r="M26" s="374">
        <v>1</v>
      </c>
      <c r="N26" s="373">
        <v>3</v>
      </c>
      <c r="O26" s="373">
        <v>0</v>
      </c>
      <c r="P26" s="374">
        <v>3</v>
      </c>
      <c r="Q26" s="373">
        <v>10</v>
      </c>
      <c r="R26" s="373">
        <v>1</v>
      </c>
      <c r="S26" s="374">
        <v>11</v>
      </c>
      <c r="T26" s="373">
        <v>102</v>
      </c>
      <c r="U26" s="373">
        <v>48</v>
      </c>
      <c r="V26" s="374">
        <v>150</v>
      </c>
      <c r="W26" s="373">
        <v>10</v>
      </c>
      <c r="X26" s="373">
        <v>0</v>
      </c>
      <c r="Y26" s="374">
        <v>10</v>
      </c>
      <c r="Z26" s="373">
        <v>0</v>
      </c>
      <c r="AA26" s="373">
        <v>0</v>
      </c>
      <c r="AB26" s="374">
        <v>0</v>
      </c>
      <c r="AC26" s="252">
        <v>125</v>
      </c>
      <c r="AD26" s="252">
        <v>51</v>
      </c>
      <c r="AE26" s="253">
        <v>176</v>
      </c>
      <c r="AF26" s="118">
        <v>0</v>
      </c>
      <c r="AG26" s="119">
        <v>0.56999999999999995</v>
      </c>
      <c r="AH26" s="375">
        <v>0.56999999999999995</v>
      </c>
      <c r="AI26" s="118">
        <v>1.7</v>
      </c>
      <c r="AJ26" s="119">
        <v>0.56999999999999995</v>
      </c>
      <c r="AK26" s="375">
        <v>2.27</v>
      </c>
      <c r="AL26" s="119">
        <v>69.319999999999993</v>
      </c>
      <c r="AM26" s="119">
        <v>27.84</v>
      </c>
      <c r="AN26" s="375">
        <v>97.16</v>
      </c>
      <c r="AO26" s="376">
        <v>100</v>
      </c>
    </row>
    <row r="27" spans="1:41" ht="15.75" customHeight="1">
      <c r="A27" s="436"/>
      <c r="B27" s="604"/>
      <c r="C27" s="604"/>
      <c r="D27" s="4" t="s">
        <v>132</v>
      </c>
      <c r="E27" s="373">
        <v>66</v>
      </c>
      <c r="F27" s="373">
        <v>13</v>
      </c>
      <c r="G27" s="374">
        <v>79</v>
      </c>
      <c r="H27" s="373">
        <v>91</v>
      </c>
      <c r="I27" s="373">
        <v>17</v>
      </c>
      <c r="J27" s="374">
        <v>108</v>
      </c>
      <c r="K27" s="373">
        <v>0</v>
      </c>
      <c r="L27" s="373">
        <v>0</v>
      </c>
      <c r="M27" s="374">
        <v>0</v>
      </c>
      <c r="N27" s="373">
        <v>123</v>
      </c>
      <c r="O27" s="373">
        <v>69</v>
      </c>
      <c r="P27" s="374">
        <v>192</v>
      </c>
      <c r="Q27" s="373">
        <v>0</v>
      </c>
      <c r="R27" s="373">
        <v>1</v>
      </c>
      <c r="S27" s="374">
        <v>1</v>
      </c>
      <c r="T27" s="373">
        <v>15</v>
      </c>
      <c r="U27" s="373">
        <v>12</v>
      </c>
      <c r="V27" s="374">
        <v>27</v>
      </c>
      <c r="W27" s="373">
        <v>0</v>
      </c>
      <c r="X27" s="373">
        <v>0</v>
      </c>
      <c r="Y27" s="374">
        <v>0</v>
      </c>
      <c r="Z27" s="373">
        <v>0</v>
      </c>
      <c r="AA27" s="373">
        <v>0</v>
      </c>
      <c r="AB27" s="374">
        <v>0</v>
      </c>
      <c r="AC27" s="252">
        <v>295</v>
      </c>
      <c r="AD27" s="252">
        <v>112</v>
      </c>
      <c r="AE27" s="253">
        <v>407</v>
      </c>
      <c r="AF27" s="118">
        <v>38.57</v>
      </c>
      <c r="AG27" s="119">
        <v>7.37</v>
      </c>
      <c r="AH27" s="375">
        <v>45.95</v>
      </c>
      <c r="AI27" s="118">
        <v>30.22</v>
      </c>
      <c r="AJ27" s="119">
        <v>16.95</v>
      </c>
      <c r="AK27" s="375">
        <v>47.17</v>
      </c>
      <c r="AL27" s="119">
        <v>3.69</v>
      </c>
      <c r="AM27" s="119">
        <v>3.19</v>
      </c>
      <c r="AN27" s="375">
        <v>6.88</v>
      </c>
      <c r="AO27" s="376">
        <v>100</v>
      </c>
    </row>
    <row r="28" spans="1:41" ht="15.75" customHeight="1">
      <c r="A28" s="436"/>
      <c r="B28" s="604"/>
      <c r="C28" s="604"/>
      <c r="D28" s="4" t="s">
        <v>133</v>
      </c>
      <c r="E28" s="373">
        <v>1017</v>
      </c>
      <c r="F28" s="373">
        <v>94</v>
      </c>
      <c r="G28" s="374">
        <v>1111</v>
      </c>
      <c r="H28" s="373">
        <v>312</v>
      </c>
      <c r="I28" s="373">
        <v>32</v>
      </c>
      <c r="J28" s="374">
        <v>344</v>
      </c>
      <c r="K28" s="373">
        <v>6</v>
      </c>
      <c r="L28" s="373">
        <v>0</v>
      </c>
      <c r="M28" s="374">
        <v>6</v>
      </c>
      <c r="N28" s="373">
        <v>122</v>
      </c>
      <c r="O28" s="373">
        <v>21</v>
      </c>
      <c r="P28" s="374">
        <v>143</v>
      </c>
      <c r="Q28" s="373">
        <v>0</v>
      </c>
      <c r="R28" s="373">
        <v>0</v>
      </c>
      <c r="S28" s="374">
        <v>0</v>
      </c>
      <c r="T28" s="373">
        <v>2</v>
      </c>
      <c r="U28" s="373">
        <v>3</v>
      </c>
      <c r="V28" s="374">
        <v>5</v>
      </c>
      <c r="W28" s="373">
        <v>0</v>
      </c>
      <c r="X28" s="373">
        <v>0</v>
      </c>
      <c r="Y28" s="374">
        <v>0</v>
      </c>
      <c r="Z28" s="373">
        <v>0</v>
      </c>
      <c r="AA28" s="373">
        <v>0</v>
      </c>
      <c r="AB28" s="374">
        <v>0</v>
      </c>
      <c r="AC28" s="252">
        <v>1459</v>
      </c>
      <c r="AD28" s="252">
        <v>150</v>
      </c>
      <c r="AE28" s="253">
        <v>1609</v>
      </c>
      <c r="AF28" s="118">
        <v>82.6</v>
      </c>
      <c r="AG28" s="119">
        <v>7.83</v>
      </c>
      <c r="AH28" s="375">
        <v>90.43</v>
      </c>
      <c r="AI28" s="118">
        <v>7.96</v>
      </c>
      <c r="AJ28" s="119">
        <v>1.31</v>
      </c>
      <c r="AK28" s="375">
        <v>9.26</v>
      </c>
      <c r="AL28" s="119">
        <v>0.12</v>
      </c>
      <c r="AM28" s="119">
        <v>0.19</v>
      </c>
      <c r="AN28" s="375">
        <v>0.31</v>
      </c>
      <c r="AO28" s="376">
        <v>100.00000000000001</v>
      </c>
    </row>
    <row r="29" spans="1:41" ht="15.75" customHeight="1">
      <c r="A29" s="436"/>
      <c r="B29" s="604"/>
      <c r="C29" s="604"/>
      <c r="D29" s="4" t="s">
        <v>134</v>
      </c>
      <c r="E29" s="373">
        <v>0</v>
      </c>
      <c r="F29" s="373">
        <v>0</v>
      </c>
      <c r="G29" s="374">
        <v>0</v>
      </c>
      <c r="H29" s="373">
        <v>0</v>
      </c>
      <c r="I29" s="373">
        <v>0</v>
      </c>
      <c r="J29" s="374">
        <v>0</v>
      </c>
      <c r="K29" s="373">
        <v>0</v>
      </c>
      <c r="L29" s="373">
        <v>0</v>
      </c>
      <c r="M29" s="374">
        <v>0</v>
      </c>
      <c r="N29" s="373">
        <v>0</v>
      </c>
      <c r="O29" s="373">
        <v>0</v>
      </c>
      <c r="P29" s="374">
        <v>0</v>
      </c>
      <c r="Q29" s="373">
        <v>0</v>
      </c>
      <c r="R29" s="373">
        <v>0</v>
      </c>
      <c r="S29" s="374">
        <v>0</v>
      </c>
      <c r="T29" s="373">
        <v>1</v>
      </c>
      <c r="U29" s="373">
        <v>0</v>
      </c>
      <c r="V29" s="374">
        <v>1</v>
      </c>
      <c r="W29" s="373">
        <v>0</v>
      </c>
      <c r="X29" s="373">
        <v>0</v>
      </c>
      <c r="Y29" s="374">
        <v>0</v>
      </c>
      <c r="Z29" s="373">
        <v>0</v>
      </c>
      <c r="AA29" s="373">
        <v>0</v>
      </c>
      <c r="AB29" s="374">
        <v>0</v>
      </c>
      <c r="AC29" s="252">
        <v>1</v>
      </c>
      <c r="AD29" s="252">
        <v>0</v>
      </c>
      <c r="AE29" s="253">
        <v>1</v>
      </c>
      <c r="AF29" s="118">
        <v>0</v>
      </c>
      <c r="AG29" s="119">
        <v>0</v>
      </c>
      <c r="AH29" s="375">
        <v>0</v>
      </c>
      <c r="AI29" s="118">
        <v>0</v>
      </c>
      <c r="AJ29" s="119">
        <v>0</v>
      </c>
      <c r="AK29" s="375">
        <v>0</v>
      </c>
      <c r="AL29" s="119">
        <v>100</v>
      </c>
      <c r="AM29" s="119">
        <v>0</v>
      </c>
      <c r="AN29" s="375">
        <v>100</v>
      </c>
      <c r="AO29" s="376">
        <v>100</v>
      </c>
    </row>
    <row r="30" spans="1:41" ht="3.75" customHeight="1">
      <c r="B30" s="379"/>
      <c r="C30" s="377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</row>
    <row r="31" spans="1:41" ht="15.75" customHeight="1">
      <c r="A31" s="440"/>
      <c r="B31" s="603" t="s">
        <v>117</v>
      </c>
      <c r="C31" s="603"/>
      <c r="D31" s="366" t="s">
        <v>69</v>
      </c>
      <c r="E31" s="367">
        <v>4330</v>
      </c>
      <c r="F31" s="367">
        <v>771</v>
      </c>
      <c r="G31" s="368">
        <v>5101</v>
      </c>
      <c r="H31" s="367">
        <v>2636</v>
      </c>
      <c r="I31" s="367">
        <v>748</v>
      </c>
      <c r="J31" s="368">
        <v>3384</v>
      </c>
      <c r="K31" s="367">
        <v>280</v>
      </c>
      <c r="L31" s="367">
        <v>190</v>
      </c>
      <c r="M31" s="368">
        <v>470</v>
      </c>
      <c r="N31" s="367">
        <v>2076</v>
      </c>
      <c r="O31" s="367">
        <v>1487</v>
      </c>
      <c r="P31" s="368">
        <v>3563</v>
      </c>
      <c r="Q31" s="367">
        <v>87</v>
      </c>
      <c r="R31" s="367">
        <v>82</v>
      </c>
      <c r="S31" s="368">
        <v>169</v>
      </c>
      <c r="T31" s="367">
        <v>1012</v>
      </c>
      <c r="U31" s="367">
        <v>1278</v>
      </c>
      <c r="V31" s="368">
        <v>2290</v>
      </c>
      <c r="W31" s="367">
        <v>121</v>
      </c>
      <c r="X31" s="367">
        <v>128</v>
      </c>
      <c r="Y31" s="368">
        <v>249</v>
      </c>
      <c r="Z31" s="367">
        <v>8</v>
      </c>
      <c r="AA31" s="367">
        <v>8</v>
      </c>
      <c r="AB31" s="368">
        <v>16</v>
      </c>
      <c r="AC31" s="428">
        <v>10550</v>
      </c>
      <c r="AD31" s="428">
        <v>4692</v>
      </c>
      <c r="AE31" s="429">
        <v>15242</v>
      </c>
      <c r="AF31" s="370">
        <v>45.7</v>
      </c>
      <c r="AG31" s="371">
        <v>9.9700000000000006</v>
      </c>
      <c r="AH31" s="372">
        <v>55.67</v>
      </c>
      <c r="AI31" s="370">
        <v>15.46</v>
      </c>
      <c r="AJ31" s="371">
        <v>11</v>
      </c>
      <c r="AK31" s="372">
        <v>26.46</v>
      </c>
      <c r="AL31" s="370">
        <v>8.06</v>
      </c>
      <c r="AM31" s="371">
        <v>9.81</v>
      </c>
      <c r="AN31" s="372">
        <v>17.87</v>
      </c>
      <c r="AO31" s="370">
        <v>100</v>
      </c>
    </row>
    <row r="32" spans="1:41" ht="15.75" customHeight="1">
      <c r="A32" s="436"/>
      <c r="B32" s="604"/>
      <c r="C32" s="604"/>
      <c r="D32" s="4" t="s">
        <v>172</v>
      </c>
      <c r="E32" s="373">
        <v>0</v>
      </c>
      <c r="F32" s="373">
        <v>0</v>
      </c>
      <c r="G32" s="374">
        <v>0</v>
      </c>
      <c r="H32" s="373">
        <v>1</v>
      </c>
      <c r="I32" s="373">
        <v>0</v>
      </c>
      <c r="J32" s="374">
        <v>1</v>
      </c>
      <c r="K32" s="373">
        <v>1</v>
      </c>
      <c r="L32" s="373">
        <v>0</v>
      </c>
      <c r="M32" s="374">
        <v>1</v>
      </c>
      <c r="N32" s="373">
        <v>10</v>
      </c>
      <c r="O32" s="373">
        <v>2</v>
      </c>
      <c r="P32" s="374">
        <v>12</v>
      </c>
      <c r="Q32" s="373">
        <v>3</v>
      </c>
      <c r="R32" s="373">
        <v>0</v>
      </c>
      <c r="S32" s="374">
        <v>3</v>
      </c>
      <c r="T32" s="373">
        <v>76</v>
      </c>
      <c r="U32" s="373">
        <v>25</v>
      </c>
      <c r="V32" s="374">
        <v>101</v>
      </c>
      <c r="W32" s="373">
        <v>11</v>
      </c>
      <c r="X32" s="373">
        <v>4</v>
      </c>
      <c r="Y32" s="374">
        <v>15</v>
      </c>
      <c r="Z32" s="373">
        <v>1</v>
      </c>
      <c r="AA32" s="373">
        <v>1</v>
      </c>
      <c r="AB32" s="374">
        <v>2</v>
      </c>
      <c r="AC32" s="252">
        <v>103</v>
      </c>
      <c r="AD32" s="252">
        <v>32</v>
      </c>
      <c r="AE32" s="253">
        <v>135</v>
      </c>
      <c r="AF32" s="118">
        <v>0.74</v>
      </c>
      <c r="AG32" s="119">
        <v>0</v>
      </c>
      <c r="AH32" s="375">
        <v>0.74</v>
      </c>
      <c r="AI32" s="118">
        <v>8.15</v>
      </c>
      <c r="AJ32" s="119">
        <v>1.48</v>
      </c>
      <c r="AK32" s="375">
        <v>9.6300000000000008</v>
      </c>
      <c r="AL32" s="119">
        <v>67.41</v>
      </c>
      <c r="AM32" s="119">
        <v>22.22</v>
      </c>
      <c r="AN32" s="375">
        <v>89.63</v>
      </c>
      <c r="AO32" s="376">
        <v>100</v>
      </c>
    </row>
    <row r="33" spans="1:116" ht="15.75" customHeight="1">
      <c r="A33" s="436"/>
      <c r="B33" s="604"/>
      <c r="C33" s="604"/>
      <c r="D33" s="4" t="s">
        <v>130</v>
      </c>
      <c r="E33" s="373">
        <v>7</v>
      </c>
      <c r="F33" s="373">
        <v>0</v>
      </c>
      <c r="G33" s="374">
        <v>7</v>
      </c>
      <c r="H33" s="373">
        <v>14</v>
      </c>
      <c r="I33" s="373">
        <v>0</v>
      </c>
      <c r="J33" s="374">
        <v>14</v>
      </c>
      <c r="K33" s="373">
        <v>2</v>
      </c>
      <c r="L33" s="373">
        <v>1</v>
      </c>
      <c r="M33" s="374">
        <v>3</v>
      </c>
      <c r="N33" s="373">
        <v>23</v>
      </c>
      <c r="O33" s="373">
        <v>2</v>
      </c>
      <c r="P33" s="374">
        <v>25</v>
      </c>
      <c r="Q33" s="373">
        <v>19</v>
      </c>
      <c r="R33" s="373">
        <v>8</v>
      </c>
      <c r="S33" s="374">
        <v>27</v>
      </c>
      <c r="T33" s="373">
        <v>189</v>
      </c>
      <c r="U33" s="373">
        <v>175</v>
      </c>
      <c r="V33" s="374">
        <v>364</v>
      </c>
      <c r="W33" s="373">
        <v>13</v>
      </c>
      <c r="X33" s="373">
        <v>20</v>
      </c>
      <c r="Y33" s="374">
        <v>33</v>
      </c>
      <c r="Z33" s="373">
        <v>1</v>
      </c>
      <c r="AA33" s="373">
        <v>2</v>
      </c>
      <c r="AB33" s="374">
        <v>3</v>
      </c>
      <c r="AC33" s="252">
        <v>268</v>
      </c>
      <c r="AD33" s="252">
        <v>208</v>
      </c>
      <c r="AE33" s="253">
        <v>476</v>
      </c>
      <c r="AF33" s="118">
        <v>4.41</v>
      </c>
      <c r="AG33" s="119">
        <v>0</v>
      </c>
      <c r="AH33" s="375">
        <v>4.41</v>
      </c>
      <c r="AI33" s="118">
        <v>5.25</v>
      </c>
      <c r="AJ33" s="119">
        <v>0.63</v>
      </c>
      <c r="AK33" s="375">
        <v>5.88</v>
      </c>
      <c r="AL33" s="119">
        <v>46.64</v>
      </c>
      <c r="AM33" s="119">
        <v>43.07</v>
      </c>
      <c r="AN33" s="375">
        <v>89.71</v>
      </c>
      <c r="AO33" s="376">
        <v>100</v>
      </c>
    </row>
    <row r="34" spans="1:116" ht="15.75" customHeight="1">
      <c r="A34" s="436"/>
      <c r="B34" s="604"/>
      <c r="C34" s="604"/>
      <c r="D34" s="4" t="s">
        <v>131</v>
      </c>
      <c r="E34" s="373">
        <v>0</v>
      </c>
      <c r="F34" s="373">
        <v>0</v>
      </c>
      <c r="G34" s="374">
        <v>0</v>
      </c>
      <c r="H34" s="373">
        <v>2</v>
      </c>
      <c r="I34" s="373">
        <v>2</v>
      </c>
      <c r="J34" s="374">
        <v>4</v>
      </c>
      <c r="K34" s="373">
        <v>0</v>
      </c>
      <c r="L34" s="373">
        <v>1</v>
      </c>
      <c r="M34" s="374">
        <v>1</v>
      </c>
      <c r="N34" s="373">
        <v>8</v>
      </c>
      <c r="O34" s="373">
        <v>9</v>
      </c>
      <c r="P34" s="374">
        <v>17</v>
      </c>
      <c r="Q34" s="373">
        <v>21</v>
      </c>
      <c r="R34" s="373">
        <v>31</v>
      </c>
      <c r="S34" s="374">
        <v>52</v>
      </c>
      <c r="T34" s="373">
        <v>469</v>
      </c>
      <c r="U34" s="373">
        <v>681</v>
      </c>
      <c r="V34" s="374">
        <v>1150</v>
      </c>
      <c r="W34" s="373">
        <v>58</v>
      </c>
      <c r="X34" s="373">
        <v>70</v>
      </c>
      <c r="Y34" s="374">
        <v>128</v>
      </c>
      <c r="Z34" s="373">
        <v>1</v>
      </c>
      <c r="AA34" s="373">
        <v>2</v>
      </c>
      <c r="AB34" s="374">
        <v>3</v>
      </c>
      <c r="AC34" s="252">
        <v>559</v>
      </c>
      <c r="AD34" s="252">
        <v>796</v>
      </c>
      <c r="AE34" s="253">
        <v>1355</v>
      </c>
      <c r="AF34" s="118">
        <v>0.15</v>
      </c>
      <c r="AG34" s="119">
        <v>0.15</v>
      </c>
      <c r="AH34" s="375">
        <v>0.3</v>
      </c>
      <c r="AI34" s="118">
        <v>0.59</v>
      </c>
      <c r="AJ34" s="119">
        <v>0.74</v>
      </c>
      <c r="AK34" s="375">
        <v>1.33</v>
      </c>
      <c r="AL34" s="119">
        <v>40.520000000000003</v>
      </c>
      <c r="AM34" s="119">
        <v>57.86</v>
      </c>
      <c r="AN34" s="375">
        <v>98.38</v>
      </c>
      <c r="AO34" s="376">
        <v>100.00999999999999</v>
      </c>
    </row>
    <row r="35" spans="1:116" ht="15.75" customHeight="1">
      <c r="A35" s="436"/>
      <c r="B35" s="604"/>
      <c r="C35" s="604"/>
      <c r="D35" s="4" t="s">
        <v>132</v>
      </c>
      <c r="E35" s="373">
        <v>57</v>
      </c>
      <c r="F35" s="373">
        <v>26</v>
      </c>
      <c r="G35" s="374">
        <v>83</v>
      </c>
      <c r="H35" s="373">
        <v>184</v>
      </c>
      <c r="I35" s="373">
        <v>232</v>
      </c>
      <c r="J35" s="374">
        <v>416</v>
      </c>
      <c r="K35" s="373">
        <v>72</v>
      </c>
      <c r="L35" s="373">
        <v>152</v>
      </c>
      <c r="M35" s="374">
        <v>224</v>
      </c>
      <c r="N35" s="373">
        <v>608</v>
      </c>
      <c r="O35" s="373">
        <v>1034</v>
      </c>
      <c r="P35" s="374">
        <v>1642</v>
      </c>
      <c r="Q35" s="373">
        <v>23</v>
      </c>
      <c r="R35" s="373">
        <v>39</v>
      </c>
      <c r="S35" s="374">
        <v>62</v>
      </c>
      <c r="T35" s="373">
        <v>153</v>
      </c>
      <c r="U35" s="373">
        <v>315</v>
      </c>
      <c r="V35" s="374">
        <v>468</v>
      </c>
      <c r="W35" s="373">
        <v>25</v>
      </c>
      <c r="X35" s="373">
        <v>25</v>
      </c>
      <c r="Y35" s="374">
        <v>50</v>
      </c>
      <c r="Z35" s="373">
        <v>0</v>
      </c>
      <c r="AA35" s="373">
        <v>0</v>
      </c>
      <c r="AB35" s="374">
        <v>0</v>
      </c>
      <c r="AC35" s="252">
        <v>1122</v>
      </c>
      <c r="AD35" s="252">
        <v>1823</v>
      </c>
      <c r="AE35" s="253">
        <v>2945</v>
      </c>
      <c r="AF35" s="118">
        <v>8.18</v>
      </c>
      <c r="AG35" s="119">
        <v>8.76</v>
      </c>
      <c r="AH35" s="375">
        <v>16.940000000000001</v>
      </c>
      <c r="AI35" s="118">
        <v>23.09</v>
      </c>
      <c r="AJ35" s="119">
        <v>40.270000000000003</v>
      </c>
      <c r="AK35" s="375">
        <v>63.36</v>
      </c>
      <c r="AL35" s="119">
        <v>6.83</v>
      </c>
      <c r="AM35" s="119">
        <v>12.87</v>
      </c>
      <c r="AN35" s="375">
        <v>19.690000000000001</v>
      </c>
      <c r="AO35" s="376">
        <v>99.99</v>
      </c>
    </row>
    <row r="36" spans="1:116" ht="15.75" customHeight="1">
      <c r="A36" s="436"/>
      <c r="B36" s="604"/>
      <c r="C36" s="604"/>
      <c r="D36" s="4" t="s">
        <v>133</v>
      </c>
      <c r="E36" s="373">
        <v>4266</v>
      </c>
      <c r="F36" s="373">
        <v>745</v>
      </c>
      <c r="G36" s="374">
        <v>5011</v>
      </c>
      <c r="H36" s="373">
        <v>2430</v>
      </c>
      <c r="I36" s="373">
        <v>512</v>
      </c>
      <c r="J36" s="374">
        <v>2942</v>
      </c>
      <c r="K36" s="373">
        <v>197</v>
      </c>
      <c r="L36" s="373">
        <v>31</v>
      </c>
      <c r="M36" s="374">
        <v>228</v>
      </c>
      <c r="N36" s="373">
        <v>1357</v>
      </c>
      <c r="O36" s="373">
        <v>429</v>
      </c>
      <c r="P36" s="374">
        <v>1786</v>
      </c>
      <c r="Q36" s="373">
        <v>8</v>
      </c>
      <c r="R36" s="373">
        <v>3</v>
      </c>
      <c r="S36" s="374">
        <v>11</v>
      </c>
      <c r="T36" s="373">
        <v>76</v>
      </c>
      <c r="U36" s="373">
        <v>61</v>
      </c>
      <c r="V36" s="374">
        <v>137</v>
      </c>
      <c r="W36" s="373">
        <v>1</v>
      </c>
      <c r="X36" s="373">
        <v>0</v>
      </c>
      <c r="Y36" s="374">
        <v>1</v>
      </c>
      <c r="Z36" s="373">
        <v>0</v>
      </c>
      <c r="AA36" s="373">
        <v>0</v>
      </c>
      <c r="AB36" s="374">
        <v>0</v>
      </c>
      <c r="AC36" s="252">
        <v>8335</v>
      </c>
      <c r="AD36" s="252">
        <v>1781</v>
      </c>
      <c r="AE36" s="253">
        <v>10116</v>
      </c>
      <c r="AF36" s="118">
        <v>66.19</v>
      </c>
      <c r="AG36" s="119">
        <v>12.43</v>
      </c>
      <c r="AH36" s="375">
        <v>78.62</v>
      </c>
      <c r="AI36" s="118">
        <v>15.36</v>
      </c>
      <c r="AJ36" s="119">
        <v>4.55</v>
      </c>
      <c r="AK36" s="375">
        <v>19.91</v>
      </c>
      <c r="AL36" s="119">
        <v>0.84</v>
      </c>
      <c r="AM36" s="119">
        <v>0.63</v>
      </c>
      <c r="AN36" s="375">
        <v>1.47</v>
      </c>
      <c r="AO36" s="376">
        <v>100</v>
      </c>
    </row>
    <row r="37" spans="1:116" ht="15.75" customHeight="1">
      <c r="A37" s="436"/>
      <c r="B37" s="604"/>
      <c r="C37" s="604"/>
      <c r="D37" s="4" t="s">
        <v>134</v>
      </c>
      <c r="E37" s="373">
        <v>0</v>
      </c>
      <c r="F37" s="373">
        <v>0</v>
      </c>
      <c r="G37" s="374">
        <v>0</v>
      </c>
      <c r="H37" s="373">
        <v>5</v>
      </c>
      <c r="I37" s="373">
        <v>2</v>
      </c>
      <c r="J37" s="374">
        <v>7</v>
      </c>
      <c r="K37" s="373">
        <v>8</v>
      </c>
      <c r="L37" s="373">
        <v>5</v>
      </c>
      <c r="M37" s="374">
        <v>13</v>
      </c>
      <c r="N37" s="373">
        <v>70</v>
      </c>
      <c r="O37" s="373">
        <v>11</v>
      </c>
      <c r="P37" s="374">
        <v>81</v>
      </c>
      <c r="Q37" s="373">
        <v>13</v>
      </c>
      <c r="R37" s="373">
        <v>1</v>
      </c>
      <c r="S37" s="374">
        <v>14</v>
      </c>
      <c r="T37" s="373">
        <v>47</v>
      </c>
      <c r="U37" s="373">
        <v>20</v>
      </c>
      <c r="V37" s="374">
        <v>67</v>
      </c>
      <c r="W37" s="373">
        <v>1</v>
      </c>
      <c r="X37" s="373">
        <v>1</v>
      </c>
      <c r="Y37" s="374">
        <v>2</v>
      </c>
      <c r="Z37" s="373">
        <v>0</v>
      </c>
      <c r="AA37" s="373">
        <v>0</v>
      </c>
      <c r="AB37" s="374">
        <v>0</v>
      </c>
      <c r="AC37" s="252">
        <v>144</v>
      </c>
      <c r="AD37" s="252">
        <v>40</v>
      </c>
      <c r="AE37" s="253">
        <v>184</v>
      </c>
      <c r="AF37" s="118">
        <v>2.72</v>
      </c>
      <c r="AG37" s="119">
        <v>1.0900000000000001</v>
      </c>
      <c r="AH37" s="375">
        <v>3.8</v>
      </c>
      <c r="AI37" s="118">
        <v>42.39</v>
      </c>
      <c r="AJ37" s="119">
        <v>8.6999999999999993</v>
      </c>
      <c r="AK37" s="375">
        <v>51.09</v>
      </c>
      <c r="AL37" s="119">
        <v>33.15</v>
      </c>
      <c r="AM37" s="119">
        <v>11.96</v>
      </c>
      <c r="AN37" s="375">
        <v>45.11</v>
      </c>
      <c r="AO37" s="376">
        <v>100</v>
      </c>
    </row>
    <row r="38" spans="1:116" ht="15.75" customHeight="1">
      <c r="A38" s="436"/>
      <c r="B38" s="604"/>
      <c r="C38" s="604"/>
      <c r="D38" s="4" t="s">
        <v>135</v>
      </c>
      <c r="E38" s="373">
        <v>0</v>
      </c>
      <c r="F38" s="373">
        <v>0</v>
      </c>
      <c r="G38" s="374">
        <v>0</v>
      </c>
      <c r="H38" s="373">
        <v>0</v>
      </c>
      <c r="I38" s="373">
        <v>0</v>
      </c>
      <c r="J38" s="374">
        <v>0</v>
      </c>
      <c r="K38" s="373">
        <v>0</v>
      </c>
      <c r="L38" s="373">
        <v>0</v>
      </c>
      <c r="M38" s="374">
        <v>0</v>
      </c>
      <c r="N38" s="373">
        <v>0</v>
      </c>
      <c r="O38" s="373">
        <v>0</v>
      </c>
      <c r="P38" s="374">
        <v>0</v>
      </c>
      <c r="Q38" s="373">
        <v>0</v>
      </c>
      <c r="R38" s="373">
        <v>0</v>
      </c>
      <c r="S38" s="374">
        <v>0</v>
      </c>
      <c r="T38" s="373">
        <v>0</v>
      </c>
      <c r="U38" s="373">
        <v>0</v>
      </c>
      <c r="V38" s="374">
        <v>0</v>
      </c>
      <c r="W38" s="373">
        <v>12</v>
      </c>
      <c r="X38" s="373">
        <v>8</v>
      </c>
      <c r="Y38" s="374">
        <v>20</v>
      </c>
      <c r="Z38" s="373">
        <v>5</v>
      </c>
      <c r="AA38" s="373">
        <v>3</v>
      </c>
      <c r="AB38" s="374">
        <v>8</v>
      </c>
      <c r="AC38" s="252">
        <v>17</v>
      </c>
      <c r="AD38" s="252">
        <v>11</v>
      </c>
      <c r="AE38" s="253">
        <v>28</v>
      </c>
      <c r="AF38" s="118">
        <v>0</v>
      </c>
      <c r="AG38" s="119">
        <v>0</v>
      </c>
      <c r="AH38" s="375">
        <v>0</v>
      </c>
      <c r="AI38" s="118">
        <v>0</v>
      </c>
      <c r="AJ38" s="119">
        <v>0</v>
      </c>
      <c r="AK38" s="375">
        <v>0</v>
      </c>
      <c r="AL38" s="119">
        <v>60.71</v>
      </c>
      <c r="AM38" s="119">
        <v>39.29</v>
      </c>
      <c r="AN38" s="375">
        <v>100</v>
      </c>
      <c r="AO38" s="376">
        <v>100</v>
      </c>
    </row>
    <row r="39" spans="1:116" ht="15.75" customHeight="1">
      <c r="A39" s="436"/>
      <c r="B39" s="604"/>
      <c r="C39" s="604"/>
      <c r="D39" s="4" t="s">
        <v>137</v>
      </c>
      <c r="E39" s="373">
        <v>0</v>
      </c>
      <c r="F39" s="373">
        <v>0</v>
      </c>
      <c r="G39" s="374">
        <v>0</v>
      </c>
      <c r="H39" s="373">
        <v>0</v>
      </c>
      <c r="I39" s="373">
        <v>0</v>
      </c>
      <c r="J39" s="374">
        <v>0</v>
      </c>
      <c r="K39" s="373">
        <v>0</v>
      </c>
      <c r="L39" s="373">
        <v>0</v>
      </c>
      <c r="M39" s="374">
        <v>0</v>
      </c>
      <c r="N39" s="373">
        <v>0</v>
      </c>
      <c r="O39" s="373">
        <v>0</v>
      </c>
      <c r="P39" s="374">
        <v>0</v>
      </c>
      <c r="Q39" s="373">
        <v>0</v>
      </c>
      <c r="R39" s="373">
        <v>0</v>
      </c>
      <c r="S39" s="374">
        <v>0</v>
      </c>
      <c r="T39" s="373">
        <v>1</v>
      </c>
      <c r="U39" s="373">
        <v>0</v>
      </c>
      <c r="V39" s="374">
        <v>1</v>
      </c>
      <c r="W39" s="373">
        <v>0</v>
      </c>
      <c r="X39" s="373">
        <v>0</v>
      </c>
      <c r="Y39" s="374">
        <v>0</v>
      </c>
      <c r="Z39" s="373">
        <v>0</v>
      </c>
      <c r="AA39" s="373">
        <v>0</v>
      </c>
      <c r="AB39" s="374">
        <v>0</v>
      </c>
      <c r="AC39" s="252">
        <v>1</v>
      </c>
      <c r="AD39" s="252">
        <v>0</v>
      </c>
      <c r="AE39" s="253">
        <v>1</v>
      </c>
      <c r="AF39" s="118">
        <v>0</v>
      </c>
      <c r="AG39" s="119">
        <v>0</v>
      </c>
      <c r="AH39" s="375">
        <v>0</v>
      </c>
      <c r="AI39" s="118">
        <v>0</v>
      </c>
      <c r="AJ39" s="119">
        <v>0</v>
      </c>
      <c r="AK39" s="375">
        <v>0</v>
      </c>
      <c r="AL39" s="119">
        <v>100</v>
      </c>
      <c r="AM39" s="119">
        <v>0</v>
      </c>
      <c r="AN39" s="375">
        <v>100</v>
      </c>
      <c r="AO39" s="376">
        <v>100</v>
      </c>
    </row>
    <row r="40" spans="1:116" ht="15.75" customHeight="1">
      <c r="A40" s="436"/>
      <c r="B40" s="641"/>
      <c r="C40" s="641"/>
      <c r="D40" s="4" t="s">
        <v>138</v>
      </c>
      <c r="E40" s="373">
        <v>0</v>
      </c>
      <c r="F40" s="373">
        <v>0</v>
      </c>
      <c r="G40" s="374">
        <v>0</v>
      </c>
      <c r="H40" s="373">
        <v>0</v>
      </c>
      <c r="I40" s="373">
        <v>0</v>
      </c>
      <c r="J40" s="374">
        <v>0</v>
      </c>
      <c r="K40" s="373">
        <v>0</v>
      </c>
      <c r="L40" s="373">
        <v>0</v>
      </c>
      <c r="M40" s="374">
        <v>0</v>
      </c>
      <c r="N40" s="373">
        <v>0</v>
      </c>
      <c r="O40" s="373">
        <v>0</v>
      </c>
      <c r="P40" s="374">
        <v>0</v>
      </c>
      <c r="Q40" s="373">
        <v>0</v>
      </c>
      <c r="R40" s="373">
        <v>0</v>
      </c>
      <c r="S40" s="374">
        <v>0</v>
      </c>
      <c r="T40" s="373">
        <v>1</v>
      </c>
      <c r="U40" s="373">
        <v>1</v>
      </c>
      <c r="V40" s="374">
        <v>2</v>
      </c>
      <c r="W40" s="373">
        <v>0</v>
      </c>
      <c r="X40" s="373">
        <v>0</v>
      </c>
      <c r="Y40" s="374">
        <v>0</v>
      </c>
      <c r="Z40" s="373">
        <v>0</v>
      </c>
      <c r="AA40" s="373">
        <v>0</v>
      </c>
      <c r="AB40" s="374">
        <v>0</v>
      </c>
      <c r="AC40" s="457">
        <v>1</v>
      </c>
      <c r="AD40" s="282">
        <v>1</v>
      </c>
      <c r="AE40" s="283">
        <v>2</v>
      </c>
      <c r="AF40" s="451">
        <v>0</v>
      </c>
      <c r="AG40" s="119">
        <v>0</v>
      </c>
      <c r="AH40" s="375">
        <v>0</v>
      </c>
      <c r="AI40" s="118">
        <v>0</v>
      </c>
      <c r="AJ40" s="119">
        <v>0</v>
      </c>
      <c r="AK40" s="375">
        <v>0</v>
      </c>
      <c r="AL40" s="119">
        <v>50</v>
      </c>
      <c r="AM40" s="119">
        <v>50</v>
      </c>
      <c r="AN40" s="375">
        <v>100</v>
      </c>
      <c r="AO40" s="376">
        <v>100</v>
      </c>
    </row>
    <row r="41" spans="1:116"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380"/>
      <c r="AG41" s="380"/>
      <c r="AH41" s="380"/>
      <c r="AI41" s="380"/>
      <c r="AJ41" s="380"/>
      <c r="AK41" s="380"/>
      <c r="AL41" s="380"/>
      <c r="AM41" s="380"/>
      <c r="AN41" s="380"/>
      <c r="AO41" s="380"/>
    </row>
    <row r="43" spans="1:116" s="154" customFormat="1">
      <c r="B43" s="507" t="s">
        <v>312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2"/>
      <c r="AG43" s="94"/>
      <c r="AH43" s="82"/>
      <c r="AI43" s="94"/>
      <c r="AJ43" s="82"/>
      <c r="AK43" s="94"/>
      <c r="AL43" s="82"/>
      <c r="AM43" s="94"/>
      <c r="AN43" s="82"/>
      <c r="AO43" s="94"/>
      <c r="AP43" s="82"/>
      <c r="AQ43" s="94"/>
      <c r="AR43" s="148"/>
      <c r="AS43" s="94"/>
      <c r="AT43" s="94"/>
      <c r="AU43" s="94"/>
      <c r="AV43" s="82"/>
      <c r="AW43" s="94"/>
      <c r="AX43" s="94"/>
      <c r="AY43" s="94"/>
      <c r="AZ43" s="94"/>
      <c r="BA43" s="94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94"/>
      <c r="BM43" s="148"/>
      <c r="BN43" s="148"/>
      <c r="BO43" s="148"/>
      <c r="BP43" s="148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3"/>
      <c r="DI43" s="93"/>
      <c r="DJ43" s="93"/>
      <c r="DK43" s="93"/>
      <c r="DL43" s="93"/>
    </row>
    <row r="44" spans="1:116" s="154" customFormat="1">
      <c r="B44" s="85" t="s">
        <v>82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154" customFormat="1" ht="30" customHeight="1">
      <c r="B45" s="554" t="s">
        <v>143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1:116" s="154" customFormat="1" ht="34.15" customHeight="1">
      <c r="B46" s="554" t="s">
        <v>320</v>
      </c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155" customFormat="1" ht="19.899999999999999" customHeight="1">
      <c r="B47" s="593" t="s">
        <v>144</v>
      </c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</row>
    <row r="48" spans="1:116" ht="16.5">
      <c r="B48" s="468" t="s">
        <v>306</v>
      </c>
    </row>
    <row r="49" spans="2:2" ht="16.5">
      <c r="B49" s="468" t="s">
        <v>307</v>
      </c>
    </row>
    <row r="50" spans="2:2" ht="16.5">
      <c r="B50" s="468" t="s">
        <v>317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0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441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1"/>
      <c r="B1" s="98" t="s">
        <v>5</v>
      </c>
      <c r="C1" s="99"/>
    </row>
    <row r="2" spans="1:41" ht="16.5">
      <c r="A2" s="436"/>
      <c r="B2" s="68" t="s">
        <v>159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36"/>
      <c r="B3" s="68" t="s">
        <v>181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36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36"/>
      <c r="B5" s="4"/>
      <c r="C5" s="4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</row>
    <row r="6" spans="1:41" ht="16.5">
      <c r="A6" s="437"/>
      <c r="B6" s="4"/>
      <c r="C6" s="4"/>
      <c r="E6" s="625">
        <v>42735</v>
      </c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  <c r="AL6" s="625"/>
      <c r="AM6" s="625"/>
      <c r="AN6" s="625"/>
      <c r="AO6" s="625"/>
    </row>
    <row r="7" spans="1:41" s="101" customFormat="1" ht="18" customHeight="1">
      <c r="A7" s="438"/>
      <c r="C7" s="360"/>
      <c r="D7" s="361" t="s">
        <v>49</v>
      </c>
      <c r="E7" s="629" t="s">
        <v>109</v>
      </c>
      <c r="F7" s="629"/>
      <c r="G7" s="629"/>
      <c r="H7" s="629"/>
      <c r="I7" s="629"/>
      <c r="J7" s="630"/>
      <c r="K7" s="628" t="s">
        <v>161</v>
      </c>
      <c r="L7" s="629"/>
      <c r="M7" s="629"/>
      <c r="N7" s="629"/>
      <c r="O7" s="629"/>
      <c r="P7" s="630"/>
      <c r="Q7" s="628" t="s">
        <v>111</v>
      </c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30"/>
      <c r="AC7" s="607" t="s">
        <v>69</v>
      </c>
      <c r="AD7" s="608"/>
      <c r="AE7" s="609"/>
      <c r="AF7" s="626" t="s">
        <v>162</v>
      </c>
      <c r="AG7" s="627"/>
      <c r="AH7" s="627"/>
      <c r="AI7" s="627"/>
      <c r="AJ7" s="627"/>
      <c r="AK7" s="627"/>
      <c r="AL7" s="627"/>
      <c r="AM7" s="627"/>
      <c r="AN7" s="627"/>
      <c r="AO7" s="627"/>
    </row>
    <row r="8" spans="1:41" s="101" customFormat="1" ht="29.25" customHeight="1">
      <c r="A8" s="438"/>
      <c r="B8" s="360"/>
      <c r="C8" s="360"/>
      <c r="D8" s="361"/>
      <c r="E8" s="636" t="s">
        <v>163</v>
      </c>
      <c r="F8" s="636"/>
      <c r="G8" s="636"/>
      <c r="H8" s="635" t="s">
        <v>164</v>
      </c>
      <c r="I8" s="636"/>
      <c r="J8" s="637"/>
      <c r="K8" s="636" t="s">
        <v>165</v>
      </c>
      <c r="L8" s="636"/>
      <c r="M8" s="636"/>
      <c r="N8" s="635" t="s">
        <v>166</v>
      </c>
      <c r="O8" s="636"/>
      <c r="P8" s="637"/>
      <c r="Q8" s="638" t="s">
        <v>167</v>
      </c>
      <c r="R8" s="638"/>
      <c r="S8" s="638"/>
      <c r="T8" s="635" t="s">
        <v>168</v>
      </c>
      <c r="U8" s="636"/>
      <c r="V8" s="637"/>
      <c r="W8" s="638" t="s">
        <v>169</v>
      </c>
      <c r="X8" s="638"/>
      <c r="Y8" s="638"/>
      <c r="Z8" s="635" t="s">
        <v>170</v>
      </c>
      <c r="AA8" s="636"/>
      <c r="AB8" s="637"/>
      <c r="AC8" s="610"/>
      <c r="AD8" s="611"/>
      <c r="AE8" s="612"/>
      <c r="AF8" s="639" t="s">
        <v>109</v>
      </c>
      <c r="AG8" s="640"/>
      <c r="AH8" s="640"/>
      <c r="AI8" s="614" t="s">
        <v>161</v>
      </c>
      <c r="AJ8" s="615"/>
      <c r="AK8" s="616"/>
      <c r="AL8" s="642" t="s">
        <v>171</v>
      </c>
      <c r="AM8" s="642"/>
      <c r="AN8" s="643"/>
      <c r="AO8" s="620" t="s">
        <v>69</v>
      </c>
    </row>
    <row r="9" spans="1:41" s="101" customFormat="1" ht="16.5">
      <c r="A9" s="439"/>
      <c r="B9" s="634" t="s">
        <v>274</v>
      </c>
      <c r="C9" s="634"/>
      <c r="D9" s="362" t="s">
        <v>127</v>
      </c>
      <c r="E9" s="363" t="s">
        <v>67</v>
      </c>
      <c r="F9" s="364" t="s">
        <v>68</v>
      </c>
      <c r="G9" s="365" t="s">
        <v>128</v>
      </c>
      <c r="H9" s="364" t="s">
        <v>67</v>
      </c>
      <c r="I9" s="364" t="s">
        <v>68</v>
      </c>
      <c r="J9" s="364" t="s">
        <v>128</v>
      </c>
      <c r="K9" s="363" t="s">
        <v>67</v>
      </c>
      <c r="L9" s="364" t="s">
        <v>68</v>
      </c>
      <c r="M9" s="365" t="s">
        <v>128</v>
      </c>
      <c r="N9" s="364" t="s">
        <v>67</v>
      </c>
      <c r="O9" s="364" t="s">
        <v>68</v>
      </c>
      <c r="P9" s="364" t="s">
        <v>128</v>
      </c>
      <c r="Q9" s="363" t="s">
        <v>67</v>
      </c>
      <c r="R9" s="364" t="s">
        <v>68</v>
      </c>
      <c r="S9" s="365" t="s">
        <v>128</v>
      </c>
      <c r="T9" s="364" t="s">
        <v>67</v>
      </c>
      <c r="U9" s="364" t="s">
        <v>68</v>
      </c>
      <c r="V9" s="364" t="s">
        <v>128</v>
      </c>
      <c r="W9" s="363" t="s">
        <v>67</v>
      </c>
      <c r="X9" s="364" t="s">
        <v>68</v>
      </c>
      <c r="Y9" s="365" t="s">
        <v>128</v>
      </c>
      <c r="Z9" s="364" t="s">
        <v>67</v>
      </c>
      <c r="AA9" s="364" t="s">
        <v>68</v>
      </c>
      <c r="AB9" s="364" t="s">
        <v>128</v>
      </c>
      <c r="AC9" s="513" t="s">
        <v>67</v>
      </c>
      <c r="AD9" s="513" t="s">
        <v>68</v>
      </c>
      <c r="AE9" s="513" t="s">
        <v>128</v>
      </c>
      <c r="AF9" s="364" t="s">
        <v>67</v>
      </c>
      <c r="AG9" s="364" t="s">
        <v>68</v>
      </c>
      <c r="AH9" s="365" t="s">
        <v>128</v>
      </c>
      <c r="AI9" s="364" t="s">
        <v>67</v>
      </c>
      <c r="AJ9" s="364" t="s">
        <v>68</v>
      </c>
      <c r="AK9" s="364" t="s">
        <v>128</v>
      </c>
      <c r="AL9" s="363" t="s">
        <v>67</v>
      </c>
      <c r="AM9" s="364" t="s">
        <v>68</v>
      </c>
      <c r="AN9" s="364" t="s">
        <v>128</v>
      </c>
      <c r="AO9" s="644"/>
    </row>
    <row r="10" spans="1:41" ht="15.75" customHeight="1">
      <c r="A10" s="440"/>
      <c r="B10" s="632" t="s">
        <v>189</v>
      </c>
      <c r="C10" s="632"/>
      <c r="D10" s="454" t="s">
        <v>69</v>
      </c>
      <c r="E10" s="367">
        <v>2279</v>
      </c>
      <c r="F10" s="367">
        <v>466</v>
      </c>
      <c r="G10" s="368">
        <v>2745</v>
      </c>
      <c r="H10" s="367">
        <v>4075</v>
      </c>
      <c r="I10" s="367">
        <v>742</v>
      </c>
      <c r="J10" s="368">
        <v>4817</v>
      </c>
      <c r="K10" s="367">
        <v>2257</v>
      </c>
      <c r="L10" s="367">
        <v>1178</v>
      </c>
      <c r="M10" s="368">
        <v>3435</v>
      </c>
      <c r="N10" s="367">
        <v>7199</v>
      </c>
      <c r="O10" s="367">
        <v>4150</v>
      </c>
      <c r="P10" s="368">
        <v>11349</v>
      </c>
      <c r="Q10" s="367">
        <v>693</v>
      </c>
      <c r="R10" s="367">
        <v>898</v>
      </c>
      <c r="S10" s="368">
        <v>1591</v>
      </c>
      <c r="T10" s="367">
        <v>6214</v>
      </c>
      <c r="U10" s="367">
        <v>7724</v>
      </c>
      <c r="V10" s="368">
        <v>13938</v>
      </c>
      <c r="W10" s="367">
        <v>930</v>
      </c>
      <c r="X10" s="367">
        <v>1009</v>
      </c>
      <c r="Y10" s="368">
        <v>1939</v>
      </c>
      <c r="Z10" s="367">
        <v>40</v>
      </c>
      <c r="AA10" s="367">
        <v>10</v>
      </c>
      <c r="AB10" s="368">
        <v>50</v>
      </c>
      <c r="AC10" s="428">
        <v>23687</v>
      </c>
      <c r="AD10" s="428">
        <v>16177</v>
      </c>
      <c r="AE10" s="429">
        <v>39864</v>
      </c>
      <c r="AF10" s="370">
        <v>15.94</v>
      </c>
      <c r="AG10" s="371">
        <v>3.03</v>
      </c>
      <c r="AH10" s="372">
        <v>18.97</v>
      </c>
      <c r="AI10" s="370">
        <v>23.72</v>
      </c>
      <c r="AJ10" s="371">
        <v>13.37</v>
      </c>
      <c r="AK10" s="372">
        <v>37.090000000000003</v>
      </c>
      <c r="AL10" s="370">
        <v>19.760000000000002</v>
      </c>
      <c r="AM10" s="371">
        <v>24.18</v>
      </c>
      <c r="AN10" s="372">
        <v>43.94</v>
      </c>
      <c r="AO10" s="370">
        <v>100</v>
      </c>
    </row>
    <row r="11" spans="1:41" s="234" customFormat="1" ht="15.75" customHeight="1">
      <c r="A11" s="436"/>
      <c r="B11" s="632"/>
      <c r="C11" s="632"/>
      <c r="D11" s="4" t="s">
        <v>172</v>
      </c>
      <c r="E11" s="373">
        <v>0</v>
      </c>
      <c r="F11" s="373">
        <v>0</v>
      </c>
      <c r="G11" s="374">
        <v>0</v>
      </c>
      <c r="H11" s="373">
        <v>0</v>
      </c>
      <c r="I11" s="373">
        <v>0</v>
      </c>
      <c r="J11" s="374">
        <v>0</v>
      </c>
      <c r="K11" s="373">
        <v>0</v>
      </c>
      <c r="L11" s="373">
        <v>0</v>
      </c>
      <c r="M11" s="374">
        <v>0</v>
      </c>
      <c r="N11" s="373">
        <v>29</v>
      </c>
      <c r="O11" s="373">
        <v>1</v>
      </c>
      <c r="P11" s="374">
        <v>30</v>
      </c>
      <c r="Q11" s="373">
        <v>0</v>
      </c>
      <c r="R11" s="373">
        <v>1</v>
      </c>
      <c r="S11" s="374">
        <v>1</v>
      </c>
      <c r="T11" s="373">
        <v>140</v>
      </c>
      <c r="U11" s="373">
        <v>54</v>
      </c>
      <c r="V11" s="374">
        <v>194</v>
      </c>
      <c r="W11" s="373">
        <v>26</v>
      </c>
      <c r="X11" s="373">
        <v>5</v>
      </c>
      <c r="Y11" s="374">
        <v>31</v>
      </c>
      <c r="Z11" s="373">
        <v>13</v>
      </c>
      <c r="AA11" s="373">
        <v>2</v>
      </c>
      <c r="AB11" s="374">
        <v>15</v>
      </c>
      <c r="AC11" s="252">
        <v>208</v>
      </c>
      <c r="AD11" s="252">
        <v>63</v>
      </c>
      <c r="AE11" s="253">
        <v>271</v>
      </c>
      <c r="AF11" s="118">
        <v>0</v>
      </c>
      <c r="AG11" s="119">
        <v>0</v>
      </c>
      <c r="AH11" s="375">
        <v>0</v>
      </c>
      <c r="AI11" s="118">
        <v>10.7</v>
      </c>
      <c r="AJ11" s="119">
        <v>0.37</v>
      </c>
      <c r="AK11" s="375">
        <v>11.07</v>
      </c>
      <c r="AL11" s="119">
        <v>66.05</v>
      </c>
      <c r="AM11" s="119">
        <v>22.88</v>
      </c>
      <c r="AN11" s="375">
        <v>88.93</v>
      </c>
      <c r="AO11" s="376">
        <v>100</v>
      </c>
    </row>
    <row r="12" spans="1:41" s="234" customFormat="1" ht="15.75" customHeight="1">
      <c r="A12" s="436"/>
      <c r="B12" s="632"/>
      <c r="C12" s="632"/>
      <c r="D12" s="4" t="s">
        <v>130</v>
      </c>
      <c r="E12" s="373">
        <v>15</v>
      </c>
      <c r="F12" s="373">
        <v>3</v>
      </c>
      <c r="G12" s="374">
        <v>18</v>
      </c>
      <c r="H12" s="373">
        <v>77</v>
      </c>
      <c r="I12" s="373">
        <v>11</v>
      </c>
      <c r="J12" s="374">
        <v>88</v>
      </c>
      <c r="K12" s="373">
        <v>13</v>
      </c>
      <c r="L12" s="373">
        <v>3</v>
      </c>
      <c r="M12" s="374">
        <v>16</v>
      </c>
      <c r="N12" s="373">
        <v>611</v>
      </c>
      <c r="O12" s="373">
        <v>207</v>
      </c>
      <c r="P12" s="374">
        <v>818</v>
      </c>
      <c r="Q12" s="373">
        <v>142</v>
      </c>
      <c r="R12" s="373">
        <v>90</v>
      </c>
      <c r="S12" s="374">
        <v>232</v>
      </c>
      <c r="T12" s="373">
        <v>1365</v>
      </c>
      <c r="U12" s="373">
        <v>922</v>
      </c>
      <c r="V12" s="374">
        <v>2287</v>
      </c>
      <c r="W12" s="373">
        <v>252</v>
      </c>
      <c r="X12" s="373">
        <v>175</v>
      </c>
      <c r="Y12" s="374">
        <v>427</v>
      </c>
      <c r="Z12" s="373">
        <v>8</v>
      </c>
      <c r="AA12" s="373">
        <v>3</v>
      </c>
      <c r="AB12" s="374">
        <v>11</v>
      </c>
      <c r="AC12" s="252">
        <v>2483</v>
      </c>
      <c r="AD12" s="252">
        <v>1414</v>
      </c>
      <c r="AE12" s="253">
        <v>3897</v>
      </c>
      <c r="AF12" s="118">
        <v>2.36</v>
      </c>
      <c r="AG12" s="119">
        <v>0.36</v>
      </c>
      <c r="AH12" s="375">
        <v>2.72</v>
      </c>
      <c r="AI12" s="118">
        <v>16.010000000000002</v>
      </c>
      <c r="AJ12" s="119">
        <v>5.39</v>
      </c>
      <c r="AK12" s="375">
        <v>21.4</v>
      </c>
      <c r="AL12" s="119">
        <v>45.34</v>
      </c>
      <c r="AM12" s="119">
        <v>30.54</v>
      </c>
      <c r="AN12" s="375">
        <v>75.88</v>
      </c>
      <c r="AO12" s="376">
        <v>100</v>
      </c>
    </row>
    <row r="13" spans="1:41" s="234" customFormat="1" ht="15.75" customHeight="1">
      <c r="A13" s="436"/>
      <c r="B13" s="632"/>
      <c r="C13" s="632"/>
      <c r="D13" s="4" t="s">
        <v>131</v>
      </c>
      <c r="E13" s="373">
        <v>17</v>
      </c>
      <c r="F13" s="373">
        <v>2</v>
      </c>
      <c r="G13" s="374">
        <v>19</v>
      </c>
      <c r="H13" s="373">
        <v>64</v>
      </c>
      <c r="I13" s="373">
        <v>18</v>
      </c>
      <c r="J13" s="374">
        <v>82</v>
      </c>
      <c r="K13" s="373">
        <v>490</v>
      </c>
      <c r="L13" s="373">
        <v>27</v>
      </c>
      <c r="M13" s="374">
        <v>517</v>
      </c>
      <c r="N13" s="373">
        <v>529</v>
      </c>
      <c r="O13" s="373">
        <v>281</v>
      </c>
      <c r="P13" s="374">
        <v>810</v>
      </c>
      <c r="Q13" s="373">
        <v>127</v>
      </c>
      <c r="R13" s="373">
        <v>93</v>
      </c>
      <c r="S13" s="374">
        <v>220</v>
      </c>
      <c r="T13" s="373">
        <v>1896</v>
      </c>
      <c r="U13" s="373">
        <v>1833</v>
      </c>
      <c r="V13" s="374">
        <v>3729</v>
      </c>
      <c r="W13" s="373">
        <v>295</v>
      </c>
      <c r="X13" s="373">
        <v>327</v>
      </c>
      <c r="Y13" s="374">
        <v>622</v>
      </c>
      <c r="Z13" s="373">
        <v>15</v>
      </c>
      <c r="AA13" s="373">
        <v>3</v>
      </c>
      <c r="AB13" s="374">
        <v>18</v>
      </c>
      <c r="AC13" s="252">
        <v>3433</v>
      </c>
      <c r="AD13" s="252">
        <v>2584</v>
      </c>
      <c r="AE13" s="253">
        <v>6017</v>
      </c>
      <c r="AF13" s="118">
        <v>1.35</v>
      </c>
      <c r="AG13" s="119">
        <v>0.33</v>
      </c>
      <c r="AH13" s="375">
        <v>1.68</v>
      </c>
      <c r="AI13" s="118">
        <v>16.940000000000001</v>
      </c>
      <c r="AJ13" s="119">
        <v>5.12</v>
      </c>
      <c r="AK13" s="375">
        <v>22.05</v>
      </c>
      <c r="AL13" s="119">
        <v>38.770000000000003</v>
      </c>
      <c r="AM13" s="119">
        <v>37.49</v>
      </c>
      <c r="AN13" s="375">
        <v>76.27</v>
      </c>
      <c r="AO13" s="376">
        <v>100</v>
      </c>
    </row>
    <row r="14" spans="1:41" s="234" customFormat="1" ht="15.75" customHeight="1">
      <c r="A14" s="436"/>
      <c r="B14" s="632"/>
      <c r="C14" s="632"/>
      <c r="D14" s="4" t="s">
        <v>132</v>
      </c>
      <c r="E14" s="373">
        <v>206</v>
      </c>
      <c r="F14" s="373">
        <v>58</v>
      </c>
      <c r="G14" s="374">
        <v>264</v>
      </c>
      <c r="H14" s="373">
        <v>457</v>
      </c>
      <c r="I14" s="373">
        <v>335</v>
      </c>
      <c r="J14" s="374">
        <v>792</v>
      </c>
      <c r="K14" s="373">
        <v>606</v>
      </c>
      <c r="L14" s="373">
        <v>1040</v>
      </c>
      <c r="M14" s="374">
        <v>1646</v>
      </c>
      <c r="N14" s="373">
        <v>2643</v>
      </c>
      <c r="O14" s="373">
        <v>2934</v>
      </c>
      <c r="P14" s="374">
        <v>5577</v>
      </c>
      <c r="Q14" s="373">
        <v>401</v>
      </c>
      <c r="R14" s="373">
        <v>695</v>
      </c>
      <c r="S14" s="374">
        <v>1096</v>
      </c>
      <c r="T14" s="373">
        <v>2475</v>
      </c>
      <c r="U14" s="373">
        <v>4716</v>
      </c>
      <c r="V14" s="374">
        <v>7191</v>
      </c>
      <c r="W14" s="373">
        <v>334</v>
      </c>
      <c r="X14" s="373">
        <v>490</v>
      </c>
      <c r="Y14" s="374">
        <v>824</v>
      </c>
      <c r="Z14" s="373">
        <v>4</v>
      </c>
      <c r="AA14" s="373">
        <v>2</v>
      </c>
      <c r="AB14" s="374">
        <v>6</v>
      </c>
      <c r="AC14" s="252">
        <v>7126</v>
      </c>
      <c r="AD14" s="252">
        <v>10270</v>
      </c>
      <c r="AE14" s="253">
        <v>17396</v>
      </c>
      <c r="AF14" s="118">
        <v>3.81</v>
      </c>
      <c r="AG14" s="119">
        <v>2.2599999999999998</v>
      </c>
      <c r="AH14" s="375">
        <v>6.07</v>
      </c>
      <c r="AI14" s="118">
        <v>18.68</v>
      </c>
      <c r="AJ14" s="119">
        <v>22.84</v>
      </c>
      <c r="AK14" s="375">
        <v>41.52</v>
      </c>
      <c r="AL14" s="119">
        <v>18.48</v>
      </c>
      <c r="AM14" s="119">
        <v>33.93</v>
      </c>
      <c r="AN14" s="375">
        <v>52.41</v>
      </c>
      <c r="AO14" s="376">
        <v>100</v>
      </c>
    </row>
    <row r="15" spans="1:41" s="234" customFormat="1" ht="15.75" customHeight="1">
      <c r="A15" s="436"/>
      <c r="B15" s="632"/>
      <c r="C15" s="632"/>
      <c r="D15" s="4" t="s">
        <v>133</v>
      </c>
      <c r="E15" s="373">
        <v>2041</v>
      </c>
      <c r="F15" s="373">
        <v>402</v>
      </c>
      <c r="G15" s="374">
        <v>2443</v>
      </c>
      <c r="H15" s="373">
        <v>3462</v>
      </c>
      <c r="I15" s="373">
        <v>370</v>
      </c>
      <c r="J15" s="374">
        <v>3832</v>
      </c>
      <c r="K15" s="373">
        <v>1099</v>
      </c>
      <c r="L15" s="373">
        <v>88</v>
      </c>
      <c r="M15" s="374">
        <v>1187</v>
      </c>
      <c r="N15" s="373">
        <v>3318</v>
      </c>
      <c r="O15" s="373">
        <v>703</v>
      </c>
      <c r="P15" s="374">
        <v>4021</v>
      </c>
      <c r="Q15" s="373">
        <v>14</v>
      </c>
      <c r="R15" s="373">
        <v>7</v>
      </c>
      <c r="S15" s="374">
        <v>21</v>
      </c>
      <c r="T15" s="373">
        <v>221</v>
      </c>
      <c r="U15" s="373">
        <v>108</v>
      </c>
      <c r="V15" s="374">
        <v>329</v>
      </c>
      <c r="W15" s="373">
        <v>13</v>
      </c>
      <c r="X15" s="373">
        <v>2</v>
      </c>
      <c r="Y15" s="374">
        <v>15</v>
      </c>
      <c r="Z15" s="373">
        <v>0</v>
      </c>
      <c r="AA15" s="373">
        <v>0</v>
      </c>
      <c r="AB15" s="374">
        <v>0</v>
      </c>
      <c r="AC15" s="252">
        <v>10168</v>
      </c>
      <c r="AD15" s="252">
        <v>1680</v>
      </c>
      <c r="AE15" s="253">
        <v>11848</v>
      </c>
      <c r="AF15" s="118">
        <v>46.45</v>
      </c>
      <c r="AG15" s="119">
        <v>6.52</v>
      </c>
      <c r="AH15" s="375">
        <v>52.96</v>
      </c>
      <c r="AI15" s="118">
        <v>37.28</v>
      </c>
      <c r="AJ15" s="119">
        <v>6.68</v>
      </c>
      <c r="AK15" s="375">
        <v>43.96</v>
      </c>
      <c r="AL15" s="119">
        <v>2.09</v>
      </c>
      <c r="AM15" s="119">
        <v>0.99</v>
      </c>
      <c r="AN15" s="375">
        <v>3.08</v>
      </c>
      <c r="AO15" s="376">
        <v>100</v>
      </c>
    </row>
    <row r="16" spans="1:41" s="234" customFormat="1" ht="15.75" customHeight="1">
      <c r="A16" s="436"/>
      <c r="B16" s="632"/>
      <c r="C16" s="632"/>
      <c r="D16" s="4" t="s">
        <v>134</v>
      </c>
      <c r="E16" s="373">
        <v>0</v>
      </c>
      <c r="F16" s="373">
        <v>0</v>
      </c>
      <c r="G16" s="374">
        <v>0</v>
      </c>
      <c r="H16" s="373">
        <v>13</v>
      </c>
      <c r="I16" s="373">
        <v>3</v>
      </c>
      <c r="J16" s="374">
        <v>16</v>
      </c>
      <c r="K16" s="373">
        <v>48</v>
      </c>
      <c r="L16" s="373">
        <v>15</v>
      </c>
      <c r="M16" s="374">
        <v>63</v>
      </c>
      <c r="N16" s="373">
        <v>56</v>
      </c>
      <c r="O16" s="373">
        <v>20</v>
      </c>
      <c r="P16" s="374">
        <v>76</v>
      </c>
      <c r="Q16" s="373">
        <v>8</v>
      </c>
      <c r="R16" s="373">
        <v>5</v>
      </c>
      <c r="S16" s="374">
        <v>13</v>
      </c>
      <c r="T16" s="373">
        <v>104</v>
      </c>
      <c r="U16" s="373">
        <v>55</v>
      </c>
      <c r="V16" s="374">
        <v>159</v>
      </c>
      <c r="W16" s="373">
        <v>10</v>
      </c>
      <c r="X16" s="373">
        <v>7</v>
      </c>
      <c r="Y16" s="374">
        <v>17</v>
      </c>
      <c r="Z16" s="373">
        <v>0</v>
      </c>
      <c r="AA16" s="373">
        <v>0</v>
      </c>
      <c r="AB16" s="374">
        <v>0</v>
      </c>
      <c r="AC16" s="252">
        <v>239</v>
      </c>
      <c r="AD16" s="252">
        <v>105</v>
      </c>
      <c r="AE16" s="253">
        <v>344</v>
      </c>
      <c r="AF16" s="118">
        <v>3.78</v>
      </c>
      <c r="AG16" s="119">
        <v>0.87</v>
      </c>
      <c r="AH16" s="375">
        <v>4.6500000000000004</v>
      </c>
      <c r="AI16" s="118">
        <v>30.23</v>
      </c>
      <c r="AJ16" s="119">
        <v>10.17</v>
      </c>
      <c r="AK16" s="375">
        <v>40.409999999999997</v>
      </c>
      <c r="AL16" s="119">
        <v>35.47</v>
      </c>
      <c r="AM16" s="119">
        <v>19.48</v>
      </c>
      <c r="AN16" s="375">
        <v>54.94</v>
      </c>
      <c r="AO16" s="376">
        <v>100</v>
      </c>
    </row>
    <row r="17" spans="1:41" s="234" customFormat="1" ht="15.75" customHeight="1">
      <c r="A17" s="436"/>
      <c r="B17" s="632"/>
      <c r="C17" s="632"/>
      <c r="D17" s="4" t="s">
        <v>136</v>
      </c>
      <c r="E17" s="373">
        <v>0</v>
      </c>
      <c r="F17" s="373">
        <v>0</v>
      </c>
      <c r="G17" s="374">
        <v>0</v>
      </c>
      <c r="H17" s="373">
        <v>1</v>
      </c>
      <c r="I17" s="373">
        <v>0</v>
      </c>
      <c r="J17" s="374">
        <v>1</v>
      </c>
      <c r="K17" s="373">
        <v>0</v>
      </c>
      <c r="L17" s="373">
        <v>0</v>
      </c>
      <c r="M17" s="374">
        <v>0</v>
      </c>
      <c r="N17" s="373">
        <v>13</v>
      </c>
      <c r="O17" s="373">
        <v>1</v>
      </c>
      <c r="P17" s="374">
        <v>14</v>
      </c>
      <c r="Q17" s="373">
        <v>1</v>
      </c>
      <c r="R17" s="373">
        <v>0</v>
      </c>
      <c r="S17" s="374">
        <v>1</v>
      </c>
      <c r="T17" s="373">
        <v>3</v>
      </c>
      <c r="U17" s="373">
        <v>3</v>
      </c>
      <c r="V17" s="374">
        <v>6</v>
      </c>
      <c r="W17" s="373">
        <v>0</v>
      </c>
      <c r="X17" s="373">
        <v>0</v>
      </c>
      <c r="Y17" s="374">
        <v>0</v>
      </c>
      <c r="Z17" s="373">
        <v>0</v>
      </c>
      <c r="AA17" s="373">
        <v>0</v>
      </c>
      <c r="AB17" s="374">
        <v>0</v>
      </c>
      <c r="AC17" s="252">
        <v>18</v>
      </c>
      <c r="AD17" s="252">
        <v>4</v>
      </c>
      <c r="AE17" s="253">
        <v>22</v>
      </c>
      <c r="AF17" s="118">
        <v>4.55</v>
      </c>
      <c r="AG17" s="119">
        <v>0</v>
      </c>
      <c r="AH17" s="375">
        <v>4.55</v>
      </c>
      <c r="AI17" s="118">
        <v>59.09</v>
      </c>
      <c r="AJ17" s="119">
        <v>4.55</v>
      </c>
      <c r="AK17" s="375">
        <v>63.64</v>
      </c>
      <c r="AL17" s="119">
        <v>18.18</v>
      </c>
      <c r="AM17" s="119">
        <v>13.64</v>
      </c>
      <c r="AN17" s="375">
        <v>31.82</v>
      </c>
      <c r="AO17" s="376">
        <v>100.00999999999999</v>
      </c>
    </row>
    <row r="18" spans="1:41" s="234" customFormat="1" ht="15.75" customHeight="1">
      <c r="A18" s="436"/>
      <c r="B18" s="632"/>
      <c r="C18" s="632"/>
      <c r="D18" s="4" t="s">
        <v>137</v>
      </c>
      <c r="E18" s="373">
        <v>0</v>
      </c>
      <c r="F18" s="373">
        <v>0</v>
      </c>
      <c r="G18" s="374">
        <v>0</v>
      </c>
      <c r="H18" s="373">
        <v>0</v>
      </c>
      <c r="I18" s="373">
        <v>0</v>
      </c>
      <c r="J18" s="374">
        <v>0</v>
      </c>
      <c r="K18" s="373">
        <v>0</v>
      </c>
      <c r="L18" s="373">
        <v>0</v>
      </c>
      <c r="M18" s="374">
        <v>0</v>
      </c>
      <c r="N18" s="373">
        <v>0</v>
      </c>
      <c r="O18" s="373">
        <v>0</v>
      </c>
      <c r="P18" s="374">
        <v>0</v>
      </c>
      <c r="Q18" s="373">
        <v>0</v>
      </c>
      <c r="R18" s="373">
        <v>0</v>
      </c>
      <c r="S18" s="374">
        <v>0</v>
      </c>
      <c r="T18" s="373">
        <v>5</v>
      </c>
      <c r="U18" s="373">
        <v>9</v>
      </c>
      <c r="V18" s="374">
        <v>14</v>
      </c>
      <c r="W18" s="373">
        <v>0</v>
      </c>
      <c r="X18" s="373">
        <v>2</v>
      </c>
      <c r="Y18" s="374">
        <v>2</v>
      </c>
      <c r="Z18" s="373">
        <v>0</v>
      </c>
      <c r="AA18" s="373">
        <v>0</v>
      </c>
      <c r="AB18" s="374">
        <v>0</v>
      </c>
      <c r="AC18" s="252">
        <v>5</v>
      </c>
      <c r="AD18" s="252">
        <v>11</v>
      </c>
      <c r="AE18" s="253">
        <v>16</v>
      </c>
      <c r="AF18" s="118">
        <v>0</v>
      </c>
      <c r="AG18" s="119">
        <v>0</v>
      </c>
      <c r="AH18" s="375">
        <v>0</v>
      </c>
      <c r="AI18" s="118">
        <v>0</v>
      </c>
      <c r="AJ18" s="119">
        <v>0</v>
      </c>
      <c r="AK18" s="375">
        <v>0</v>
      </c>
      <c r="AL18" s="119">
        <v>31.25</v>
      </c>
      <c r="AM18" s="119">
        <v>68.75</v>
      </c>
      <c r="AN18" s="375">
        <v>100</v>
      </c>
      <c r="AO18" s="376">
        <v>100</v>
      </c>
    </row>
    <row r="19" spans="1:41" s="234" customFormat="1" ht="15.75" customHeight="1">
      <c r="A19" s="436"/>
      <c r="B19" s="632"/>
      <c r="C19" s="632"/>
      <c r="D19" s="4" t="s">
        <v>138</v>
      </c>
      <c r="E19" s="373">
        <v>0</v>
      </c>
      <c r="F19" s="373">
        <v>0</v>
      </c>
      <c r="G19" s="374">
        <v>0</v>
      </c>
      <c r="H19" s="373">
        <v>0</v>
      </c>
      <c r="I19" s="373">
        <v>0</v>
      </c>
      <c r="J19" s="374">
        <v>0</v>
      </c>
      <c r="K19" s="373">
        <v>0</v>
      </c>
      <c r="L19" s="373">
        <v>0</v>
      </c>
      <c r="M19" s="374">
        <v>0</v>
      </c>
      <c r="N19" s="373">
        <v>0</v>
      </c>
      <c r="O19" s="373">
        <v>0</v>
      </c>
      <c r="P19" s="374">
        <v>0</v>
      </c>
      <c r="Q19" s="373">
        <v>0</v>
      </c>
      <c r="R19" s="373">
        <v>6</v>
      </c>
      <c r="S19" s="374">
        <v>6</v>
      </c>
      <c r="T19" s="373">
        <v>1</v>
      </c>
      <c r="U19" s="373">
        <v>10</v>
      </c>
      <c r="V19" s="374">
        <v>11</v>
      </c>
      <c r="W19" s="373">
        <v>0</v>
      </c>
      <c r="X19" s="373">
        <v>1</v>
      </c>
      <c r="Y19" s="374">
        <v>1</v>
      </c>
      <c r="Z19" s="373">
        <v>0</v>
      </c>
      <c r="AA19" s="373">
        <v>0</v>
      </c>
      <c r="AB19" s="374">
        <v>0</v>
      </c>
      <c r="AC19" s="252">
        <v>1</v>
      </c>
      <c r="AD19" s="252">
        <v>17</v>
      </c>
      <c r="AE19" s="253">
        <v>18</v>
      </c>
      <c r="AF19" s="118">
        <v>0</v>
      </c>
      <c r="AG19" s="119">
        <v>0</v>
      </c>
      <c r="AH19" s="375">
        <v>0</v>
      </c>
      <c r="AI19" s="118">
        <v>0</v>
      </c>
      <c r="AJ19" s="119">
        <v>0</v>
      </c>
      <c r="AK19" s="375">
        <v>0</v>
      </c>
      <c r="AL19" s="119">
        <v>5.56</v>
      </c>
      <c r="AM19" s="119">
        <v>94.44</v>
      </c>
      <c r="AN19" s="375">
        <v>100</v>
      </c>
      <c r="AO19" s="376">
        <v>100</v>
      </c>
    </row>
    <row r="20" spans="1:41" s="234" customFormat="1" ht="15.75" customHeight="1">
      <c r="A20" s="436"/>
      <c r="B20" s="632"/>
      <c r="C20" s="632"/>
      <c r="D20" s="4" t="s">
        <v>139</v>
      </c>
      <c r="E20" s="373">
        <v>0</v>
      </c>
      <c r="F20" s="373">
        <v>1</v>
      </c>
      <c r="G20" s="374">
        <v>1</v>
      </c>
      <c r="H20" s="373">
        <v>0</v>
      </c>
      <c r="I20" s="373">
        <v>5</v>
      </c>
      <c r="J20" s="374">
        <v>5</v>
      </c>
      <c r="K20" s="373">
        <v>1</v>
      </c>
      <c r="L20" s="373">
        <v>5</v>
      </c>
      <c r="M20" s="374">
        <v>6</v>
      </c>
      <c r="N20" s="373">
        <v>0</v>
      </c>
      <c r="O20" s="373">
        <v>2</v>
      </c>
      <c r="P20" s="374">
        <v>2</v>
      </c>
      <c r="Q20" s="373">
        <v>0</v>
      </c>
      <c r="R20" s="373">
        <v>1</v>
      </c>
      <c r="S20" s="374">
        <v>1</v>
      </c>
      <c r="T20" s="373">
        <v>4</v>
      </c>
      <c r="U20" s="373">
        <v>14</v>
      </c>
      <c r="V20" s="374">
        <v>18</v>
      </c>
      <c r="W20" s="373">
        <v>0</v>
      </c>
      <c r="X20" s="373">
        <v>0</v>
      </c>
      <c r="Y20" s="374">
        <v>0</v>
      </c>
      <c r="Z20" s="373">
        <v>0</v>
      </c>
      <c r="AA20" s="373">
        <v>0</v>
      </c>
      <c r="AB20" s="374">
        <v>0</v>
      </c>
      <c r="AC20" s="252">
        <v>5</v>
      </c>
      <c r="AD20" s="252">
        <v>28</v>
      </c>
      <c r="AE20" s="253">
        <v>33</v>
      </c>
      <c r="AF20" s="118">
        <v>0</v>
      </c>
      <c r="AG20" s="119">
        <v>18.18</v>
      </c>
      <c r="AH20" s="375">
        <v>18.18</v>
      </c>
      <c r="AI20" s="118">
        <v>3.03</v>
      </c>
      <c r="AJ20" s="119">
        <v>21.21</v>
      </c>
      <c r="AK20" s="375">
        <v>24.24</v>
      </c>
      <c r="AL20" s="119">
        <v>12.12</v>
      </c>
      <c r="AM20" s="119">
        <v>45.45</v>
      </c>
      <c r="AN20" s="375">
        <v>57.58</v>
      </c>
      <c r="AO20" s="376">
        <v>100</v>
      </c>
    </row>
    <row r="21" spans="1:41" ht="15.75" customHeight="1">
      <c r="A21" s="436"/>
      <c r="B21" s="632"/>
      <c r="C21" s="632"/>
      <c r="D21" s="289" t="s">
        <v>140</v>
      </c>
      <c r="E21" s="434">
        <v>0</v>
      </c>
      <c r="F21" s="434">
        <v>0</v>
      </c>
      <c r="G21" s="435">
        <v>0</v>
      </c>
      <c r="H21" s="434">
        <v>1</v>
      </c>
      <c r="I21" s="434">
        <v>0</v>
      </c>
      <c r="J21" s="435">
        <v>1</v>
      </c>
      <c r="K21" s="434">
        <v>0</v>
      </c>
      <c r="L21" s="434">
        <v>0</v>
      </c>
      <c r="M21" s="435">
        <v>0</v>
      </c>
      <c r="N21" s="434">
        <v>0</v>
      </c>
      <c r="O21" s="434">
        <v>1</v>
      </c>
      <c r="P21" s="435">
        <v>1</v>
      </c>
      <c r="Q21" s="434">
        <v>0</v>
      </c>
      <c r="R21" s="434">
        <v>0</v>
      </c>
      <c r="S21" s="435">
        <v>0</v>
      </c>
      <c r="T21" s="434">
        <v>0</v>
      </c>
      <c r="U21" s="434">
        <v>0</v>
      </c>
      <c r="V21" s="435">
        <v>0</v>
      </c>
      <c r="W21" s="434">
        <v>0</v>
      </c>
      <c r="X21" s="434">
        <v>0</v>
      </c>
      <c r="Y21" s="435">
        <v>0</v>
      </c>
      <c r="Z21" s="434">
        <v>0</v>
      </c>
      <c r="AA21" s="434">
        <v>0</v>
      </c>
      <c r="AB21" s="435">
        <v>0</v>
      </c>
      <c r="AC21" s="457">
        <v>1</v>
      </c>
      <c r="AD21" s="282">
        <v>1</v>
      </c>
      <c r="AE21" s="283">
        <v>2</v>
      </c>
      <c r="AF21" s="451">
        <v>50</v>
      </c>
      <c r="AG21" s="122">
        <v>0</v>
      </c>
      <c r="AH21" s="452">
        <v>50</v>
      </c>
      <c r="AI21" s="451">
        <v>0</v>
      </c>
      <c r="AJ21" s="122">
        <v>50</v>
      </c>
      <c r="AK21" s="452">
        <v>50</v>
      </c>
      <c r="AL21" s="122">
        <v>0</v>
      </c>
      <c r="AM21" s="122">
        <v>0</v>
      </c>
      <c r="AN21" s="452">
        <v>0</v>
      </c>
      <c r="AO21" s="453">
        <v>100</v>
      </c>
    </row>
    <row r="22" spans="1:41" s="450" customFormat="1" ht="3.75" customHeight="1">
      <c r="A22" s="446"/>
      <c r="B22" s="447"/>
      <c r="C22" s="447"/>
      <c r="D22" s="446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4"/>
      <c r="AD22" s="444"/>
      <c r="AE22" s="444"/>
      <c r="AF22" s="449" t="s">
        <v>79</v>
      </c>
      <c r="AG22" s="449" t="s">
        <v>79</v>
      </c>
      <c r="AH22" s="445" t="s">
        <v>79</v>
      </c>
      <c r="AI22" s="449" t="s">
        <v>79</v>
      </c>
      <c r="AJ22" s="449" t="s">
        <v>79</v>
      </c>
      <c r="AK22" s="445" t="s">
        <v>79</v>
      </c>
      <c r="AL22" s="449" t="s">
        <v>79</v>
      </c>
      <c r="AM22" s="449" t="s">
        <v>79</v>
      </c>
      <c r="AN22" s="445" t="s">
        <v>79</v>
      </c>
      <c r="AO22" s="445" t="s">
        <v>79</v>
      </c>
    </row>
    <row r="23" spans="1:41" ht="15.75" customHeight="1">
      <c r="A23" s="440"/>
      <c r="B23" s="603" t="s">
        <v>190</v>
      </c>
      <c r="C23" s="603"/>
      <c r="D23" s="454" t="s">
        <v>69</v>
      </c>
      <c r="E23" s="367">
        <v>1014</v>
      </c>
      <c r="F23" s="367">
        <v>96</v>
      </c>
      <c r="G23" s="368">
        <v>1110</v>
      </c>
      <c r="H23" s="367">
        <v>390</v>
      </c>
      <c r="I23" s="367">
        <v>44</v>
      </c>
      <c r="J23" s="368">
        <v>434</v>
      </c>
      <c r="K23" s="367">
        <v>5</v>
      </c>
      <c r="L23" s="367">
        <v>1</v>
      </c>
      <c r="M23" s="368">
        <v>6</v>
      </c>
      <c r="N23" s="367">
        <v>252</v>
      </c>
      <c r="O23" s="367">
        <v>88</v>
      </c>
      <c r="P23" s="368">
        <v>340</v>
      </c>
      <c r="Q23" s="367">
        <v>10</v>
      </c>
      <c r="R23" s="367">
        <v>2</v>
      </c>
      <c r="S23" s="368">
        <v>12</v>
      </c>
      <c r="T23" s="367">
        <v>141</v>
      </c>
      <c r="U23" s="367">
        <v>77</v>
      </c>
      <c r="V23" s="368">
        <v>218</v>
      </c>
      <c r="W23" s="367">
        <v>13</v>
      </c>
      <c r="X23" s="367">
        <v>0</v>
      </c>
      <c r="Y23" s="368">
        <v>13</v>
      </c>
      <c r="Z23" s="367">
        <v>0</v>
      </c>
      <c r="AA23" s="367">
        <v>0</v>
      </c>
      <c r="AB23" s="368">
        <v>0</v>
      </c>
      <c r="AC23" s="458">
        <v>1825</v>
      </c>
      <c r="AD23" s="459">
        <v>308</v>
      </c>
      <c r="AE23" s="460">
        <v>2133</v>
      </c>
      <c r="AF23" s="370">
        <v>65.819999999999993</v>
      </c>
      <c r="AG23" s="371">
        <v>6.56</v>
      </c>
      <c r="AH23" s="372">
        <v>72.39</v>
      </c>
      <c r="AI23" s="370">
        <v>12.05</v>
      </c>
      <c r="AJ23" s="371">
        <v>4.17</v>
      </c>
      <c r="AK23" s="372">
        <v>16.22</v>
      </c>
      <c r="AL23" s="370">
        <v>7.69</v>
      </c>
      <c r="AM23" s="371">
        <v>3.7</v>
      </c>
      <c r="AN23" s="372">
        <v>11.39</v>
      </c>
      <c r="AO23" s="370">
        <v>100</v>
      </c>
    </row>
    <row r="24" spans="1:41" ht="15.75" customHeight="1">
      <c r="A24" s="436"/>
      <c r="B24" s="604"/>
      <c r="C24" s="604"/>
      <c r="D24" s="4" t="s">
        <v>172</v>
      </c>
      <c r="E24" s="373">
        <v>0</v>
      </c>
      <c r="F24" s="373">
        <v>0</v>
      </c>
      <c r="G24" s="374">
        <v>0</v>
      </c>
      <c r="H24" s="373">
        <v>0</v>
      </c>
      <c r="I24" s="373">
        <v>0</v>
      </c>
      <c r="J24" s="374">
        <v>0</v>
      </c>
      <c r="K24" s="373">
        <v>0</v>
      </c>
      <c r="L24" s="373">
        <v>0</v>
      </c>
      <c r="M24" s="374">
        <v>0</v>
      </c>
      <c r="N24" s="373">
        <v>0</v>
      </c>
      <c r="O24" s="373">
        <v>0</v>
      </c>
      <c r="P24" s="374">
        <v>0</v>
      </c>
      <c r="Q24" s="373">
        <v>0</v>
      </c>
      <c r="R24" s="373">
        <v>0</v>
      </c>
      <c r="S24" s="374">
        <v>0</v>
      </c>
      <c r="T24" s="373">
        <v>9</v>
      </c>
      <c r="U24" s="373">
        <v>4</v>
      </c>
      <c r="V24" s="374">
        <v>13</v>
      </c>
      <c r="W24" s="373">
        <v>0</v>
      </c>
      <c r="X24" s="373">
        <v>0</v>
      </c>
      <c r="Y24" s="374">
        <v>0</v>
      </c>
      <c r="Z24" s="373">
        <v>0</v>
      </c>
      <c r="AA24" s="373">
        <v>0</v>
      </c>
      <c r="AB24" s="374">
        <v>0</v>
      </c>
      <c r="AC24" s="252">
        <v>9</v>
      </c>
      <c r="AD24" s="252">
        <v>4</v>
      </c>
      <c r="AE24" s="253">
        <v>13</v>
      </c>
      <c r="AF24" s="118">
        <v>0</v>
      </c>
      <c r="AG24" s="119">
        <v>0</v>
      </c>
      <c r="AH24" s="375">
        <v>0</v>
      </c>
      <c r="AI24" s="118">
        <v>0</v>
      </c>
      <c r="AJ24" s="119">
        <v>0</v>
      </c>
      <c r="AK24" s="375">
        <v>0</v>
      </c>
      <c r="AL24" s="119">
        <v>69.23</v>
      </c>
      <c r="AM24" s="119">
        <v>30.77</v>
      </c>
      <c r="AN24" s="375">
        <v>100</v>
      </c>
      <c r="AO24" s="376">
        <v>100</v>
      </c>
    </row>
    <row r="25" spans="1:41" ht="15.75" customHeight="1">
      <c r="A25" s="436"/>
      <c r="B25" s="604"/>
      <c r="C25" s="604"/>
      <c r="D25" s="4" t="s">
        <v>130</v>
      </c>
      <c r="E25" s="373">
        <v>0</v>
      </c>
      <c r="F25" s="373">
        <v>0</v>
      </c>
      <c r="G25" s="374">
        <v>0</v>
      </c>
      <c r="H25" s="373">
        <v>1</v>
      </c>
      <c r="I25" s="373">
        <v>0</v>
      </c>
      <c r="J25" s="374">
        <v>1</v>
      </c>
      <c r="K25" s="373">
        <v>0</v>
      </c>
      <c r="L25" s="373">
        <v>0</v>
      </c>
      <c r="M25" s="374">
        <v>0</v>
      </c>
      <c r="N25" s="373">
        <v>5</v>
      </c>
      <c r="O25" s="373">
        <v>0</v>
      </c>
      <c r="P25" s="374">
        <v>5</v>
      </c>
      <c r="Q25" s="373">
        <v>0</v>
      </c>
      <c r="R25" s="373">
        <v>0</v>
      </c>
      <c r="S25" s="374">
        <v>0</v>
      </c>
      <c r="T25" s="373">
        <v>16</v>
      </c>
      <c r="U25" s="373">
        <v>9</v>
      </c>
      <c r="V25" s="374">
        <v>25</v>
      </c>
      <c r="W25" s="373">
        <v>1</v>
      </c>
      <c r="X25" s="373">
        <v>0</v>
      </c>
      <c r="Y25" s="374">
        <v>1</v>
      </c>
      <c r="Z25" s="373">
        <v>0</v>
      </c>
      <c r="AA25" s="373">
        <v>0</v>
      </c>
      <c r="AB25" s="374">
        <v>0</v>
      </c>
      <c r="AC25" s="252">
        <v>23</v>
      </c>
      <c r="AD25" s="252">
        <v>9</v>
      </c>
      <c r="AE25" s="253">
        <v>32</v>
      </c>
      <c r="AF25" s="118">
        <v>3.13</v>
      </c>
      <c r="AG25" s="119">
        <v>0</v>
      </c>
      <c r="AH25" s="375">
        <v>3.13</v>
      </c>
      <c r="AI25" s="118">
        <v>15.63</v>
      </c>
      <c r="AJ25" s="119">
        <v>0</v>
      </c>
      <c r="AK25" s="375">
        <v>15.63</v>
      </c>
      <c r="AL25" s="119">
        <v>53.13</v>
      </c>
      <c r="AM25" s="119">
        <v>28.13</v>
      </c>
      <c r="AN25" s="375">
        <v>81.25</v>
      </c>
      <c r="AO25" s="376">
        <v>100.01</v>
      </c>
    </row>
    <row r="26" spans="1:41" ht="15.75" customHeight="1">
      <c r="A26" s="436"/>
      <c r="B26" s="604"/>
      <c r="C26" s="604"/>
      <c r="D26" s="4" t="s">
        <v>130</v>
      </c>
      <c r="E26" s="373">
        <v>0</v>
      </c>
      <c r="F26" s="373">
        <v>0</v>
      </c>
      <c r="G26" s="374">
        <v>0</v>
      </c>
      <c r="H26" s="373">
        <v>0</v>
      </c>
      <c r="I26" s="373">
        <v>1</v>
      </c>
      <c r="J26" s="374">
        <v>1</v>
      </c>
      <c r="K26" s="373">
        <v>0</v>
      </c>
      <c r="L26" s="373">
        <v>1</v>
      </c>
      <c r="M26" s="374">
        <v>1</v>
      </c>
      <c r="N26" s="373">
        <v>3</v>
      </c>
      <c r="O26" s="373">
        <v>0</v>
      </c>
      <c r="P26" s="374">
        <v>3</v>
      </c>
      <c r="Q26" s="373">
        <v>10</v>
      </c>
      <c r="R26" s="373">
        <v>1</v>
      </c>
      <c r="S26" s="374">
        <v>11</v>
      </c>
      <c r="T26" s="373">
        <v>98</v>
      </c>
      <c r="U26" s="373">
        <v>48</v>
      </c>
      <c r="V26" s="374">
        <v>146</v>
      </c>
      <c r="W26" s="373">
        <v>12</v>
      </c>
      <c r="X26" s="373">
        <v>0</v>
      </c>
      <c r="Y26" s="374">
        <v>12</v>
      </c>
      <c r="Z26" s="373">
        <v>0</v>
      </c>
      <c r="AA26" s="373">
        <v>0</v>
      </c>
      <c r="AB26" s="374">
        <v>0</v>
      </c>
      <c r="AC26" s="252">
        <v>123</v>
      </c>
      <c r="AD26" s="252">
        <v>51</v>
      </c>
      <c r="AE26" s="253">
        <v>174</v>
      </c>
      <c r="AF26" s="118">
        <v>0</v>
      </c>
      <c r="AG26" s="119">
        <v>0.56999999999999995</v>
      </c>
      <c r="AH26" s="375">
        <v>0.56999999999999995</v>
      </c>
      <c r="AI26" s="118">
        <v>1.72</v>
      </c>
      <c r="AJ26" s="119">
        <v>0.56999999999999995</v>
      </c>
      <c r="AK26" s="375">
        <v>2.2999999999999998</v>
      </c>
      <c r="AL26" s="119">
        <v>68.97</v>
      </c>
      <c r="AM26" s="119">
        <v>28.16</v>
      </c>
      <c r="AN26" s="375">
        <v>97.13</v>
      </c>
      <c r="AO26" s="376">
        <v>100</v>
      </c>
    </row>
    <row r="27" spans="1:41" ht="15.75" customHeight="1">
      <c r="A27" s="436"/>
      <c r="B27" s="604"/>
      <c r="C27" s="604"/>
      <c r="D27" s="4" t="s">
        <v>132</v>
      </c>
      <c r="E27" s="373">
        <v>64</v>
      </c>
      <c r="F27" s="373">
        <v>13</v>
      </c>
      <c r="G27" s="374">
        <v>77</v>
      </c>
      <c r="H27" s="373">
        <v>86</v>
      </c>
      <c r="I27" s="373">
        <v>17</v>
      </c>
      <c r="J27" s="374">
        <v>103</v>
      </c>
      <c r="K27" s="373">
        <v>0</v>
      </c>
      <c r="L27" s="373">
        <v>0</v>
      </c>
      <c r="M27" s="374">
        <v>0</v>
      </c>
      <c r="N27" s="373">
        <v>122</v>
      </c>
      <c r="O27" s="373">
        <v>69</v>
      </c>
      <c r="P27" s="374">
        <v>191</v>
      </c>
      <c r="Q27" s="373">
        <v>0</v>
      </c>
      <c r="R27" s="373">
        <v>1</v>
      </c>
      <c r="S27" s="374">
        <v>1</v>
      </c>
      <c r="T27" s="373">
        <v>15</v>
      </c>
      <c r="U27" s="373">
        <v>13</v>
      </c>
      <c r="V27" s="374">
        <v>28</v>
      </c>
      <c r="W27" s="373">
        <v>0</v>
      </c>
      <c r="X27" s="373">
        <v>0</v>
      </c>
      <c r="Y27" s="374">
        <v>0</v>
      </c>
      <c r="Z27" s="373">
        <v>0</v>
      </c>
      <c r="AA27" s="373">
        <v>0</v>
      </c>
      <c r="AB27" s="374">
        <v>0</v>
      </c>
      <c r="AC27" s="252">
        <v>287</v>
      </c>
      <c r="AD27" s="252">
        <v>113</v>
      </c>
      <c r="AE27" s="253">
        <v>400</v>
      </c>
      <c r="AF27" s="118">
        <v>37.5</v>
      </c>
      <c r="AG27" s="119">
        <v>7.5</v>
      </c>
      <c r="AH27" s="375">
        <v>45</v>
      </c>
      <c r="AI27" s="118">
        <v>30.5</v>
      </c>
      <c r="AJ27" s="119">
        <v>17.25</v>
      </c>
      <c r="AK27" s="375">
        <v>47.75</v>
      </c>
      <c r="AL27" s="119">
        <v>3.75</v>
      </c>
      <c r="AM27" s="119">
        <v>3.5</v>
      </c>
      <c r="AN27" s="375">
        <v>7.25</v>
      </c>
      <c r="AO27" s="376">
        <v>100</v>
      </c>
    </row>
    <row r="28" spans="1:41" ht="15.75" customHeight="1">
      <c r="A28" s="436"/>
      <c r="B28" s="604"/>
      <c r="C28" s="604"/>
      <c r="D28" s="4" t="s">
        <v>133</v>
      </c>
      <c r="E28" s="373">
        <v>950</v>
      </c>
      <c r="F28" s="373">
        <v>83</v>
      </c>
      <c r="G28" s="374">
        <v>1033</v>
      </c>
      <c r="H28" s="373">
        <v>303</v>
      </c>
      <c r="I28" s="373">
        <v>26</v>
      </c>
      <c r="J28" s="374">
        <v>329</v>
      </c>
      <c r="K28" s="373">
        <v>5</v>
      </c>
      <c r="L28" s="373">
        <v>0</v>
      </c>
      <c r="M28" s="374">
        <v>5</v>
      </c>
      <c r="N28" s="373">
        <v>122</v>
      </c>
      <c r="O28" s="373">
        <v>19</v>
      </c>
      <c r="P28" s="374">
        <v>141</v>
      </c>
      <c r="Q28" s="373">
        <v>0</v>
      </c>
      <c r="R28" s="373">
        <v>0</v>
      </c>
      <c r="S28" s="374">
        <v>0</v>
      </c>
      <c r="T28" s="373">
        <v>2</v>
      </c>
      <c r="U28" s="373">
        <v>3</v>
      </c>
      <c r="V28" s="374">
        <v>5</v>
      </c>
      <c r="W28" s="373">
        <v>0</v>
      </c>
      <c r="X28" s="373">
        <v>0</v>
      </c>
      <c r="Y28" s="374">
        <v>0</v>
      </c>
      <c r="Z28" s="373">
        <v>0</v>
      </c>
      <c r="AA28" s="373">
        <v>0</v>
      </c>
      <c r="AB28" s="374">
        <v>0</v>
      </c>
      <c r="AC28" s="252">
        <v>1382</v>
      </c>
      <c r="AD28" s="252">
        <v>131</v>
      </c>
      <c r="AE28" s="253">
        <v>1513</v>
      </c>
      <c r="AF28" s="118">
        <v>82.82</v>
      </c>
      <c r="AG28" s="119">
        <v>7.2</v>
      </c>
      <c r="AH28" s="375">
        <v>90.02</v>
      </c>
      <c r="AI28" s="118">
        <v>8.39</v>
      </c>
      <c r="AJ28" s="119">
        <v>1.26</v>
      </c>
      <c r="AK28" s="375">
        <v>9.65</v>
      </c>
      <c r="AL28" s="119">
        <v>0.13</v>
      </c>
      <c r="AM28" s="119">
        <v>0.2</v>
      </c>
      <c r="AN28" s="375">
        <v>0.33</v>
      </c>
      <c r="AO28" s="376">
        <v>100</v>
      </c>
    </row>
    <row r="29" spans="1:41" ht="15.75" customHeight="1">
      <c r="A29" s="436"/>
      <c r="B29" s="604"/>
      <c r="C29" s="604"/>
      <c r="D29" s="4" t="s">
        <v>134</v>
      </c>
      <c r="E29" s="373">
        <v>0</v>
      </c>
      <c r="F29" s="373">
        <v>0</v>
      </c>
      <c r="G29" s="374">
        <v>0</v>
      </c>
      <c r="H29" s="373">
        <v>0</v>
      </c>
      <c r="I29" s="373">
        <v>0</v>
      </c>
      <c r="J29" s="374">
        <v>0</v>
      </c>
      <c r="K29" s="373">
        <v>0</v>
      </c>
      <c r="L29" s="373">
        <v>0</v>
      </c>
      <c r="M29" s="374">
        <v>0</v>
      </c>
      <c r="N29" s="373">
        <v>0</v>
      </c>
      <c r="O29" s="373">
        <v>0</v>
      </c>
      <c r="P29" s="374">
        <v>0</v>
      </c>
      <c r="Q29" s="373">
        <v>0</v>
      </c>
      <c r="R29" s="373">
        <v>0</v>
      </c>
      <c r="S29" s="374">
        <v>0</v>
      </c>
      <c r="T29" s="373">
        <v>1</v>
      </c>
      <c r="U29" s="373">
        <v>0</v>
      </c>
      <c r="V29" s="374">
        <v>1</v>
      </c>
      <c r="W29" s="373">
        <v>0</v>
      </c>
      <c r="X29" s="373">
        <v>0</v>
      </c>
      <c r="Y29" s="374">
        <v>0</v>
      </c>
      <c r="Z29" s="373">
        <v>0</v>
      </c>
      <c r="AA29" s="373">
        <v>0</v>
      </c>
      <c r="AB29" s="374">
        <v>0</v>
      </c>
      <c r="AC29" s="252">
        <v>1</v>
      </c>
      <c r="AD29" s="252">
        <v>0</v>
      </c>
      <c r="AE29" s="253">
        <v>1</v>
      </c>
      <c r="AF29" s="118">
        <v>0</v>
      </c>
      <c r="AG29" s="119">
        <v>0</v>
      </c>
      <c r="AH29" s="375">
        <v>0</v>
      </c>
      <c r="AI29" s="118">
        <v>0</v>
      </c>
      <c r="AJ29" s="119">
        <v>0</v>
      </c>
      <c r="AK29" s="375">
        <v>0</v>
      </c>
      <c r="AL29" s="119">
        <v>100</v>
      </c>
      <c r="AM29" s="119">
        <v>0</v>
      </c>
      <c r="AN29" s="375">
        <v>100</v>
      </c>
      <c r="AO29" s="376">
        <v>100</v>
      </c>
    </row>
    <row r="30" spans="1:41" ht="3.75" customHeight="1">
      <c r="B30" s="379"/>
      <c r="C30" s="377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</row>
    <row r="31" spans="1:41" ht="15.75" customHeight="1">
      <c r="A31" s="440"/>
      <c r="B31" s="603" t="s">
        <v>117</v>
      </c>
      <c r="C31" s="603"/>
      <c r="D31" s="366" t="s">
        <v>69</v>
      </c>
      <c r="E31" s="367">
        <v>4199</v>
      </c>
      <c r="F31" s="367">
        <v>700</v>
      </c>
      <c r="G31" s="368">
        <v>4899</v>
      </c>
      <c r="H31" s="367">
        <v>2727</v>
      </c>
      <c r="I31" s="367">
        <v>687</v>
      </c>
      <c r="J31" s="368">
        <v>3414</v>
      </c>
      <c r="K31" s="367">
        <v>286</v>
      </c>
      <c r="L31" s="367">
        <v>215</v>
      </c>
      <c r="M31" s="368">
        <v>501</v>
      </c>
      <c r="N31" s="367">
        <v>2088</v>
      </c>
      <c r="O31" s="367">
        <v>1507</v>
      </c>
      <c r="P31" s="368">
        <v>3595</v>
      </c>
      <c r="Q31" s="367">
        <v>85</v>
      </c>
      <c r="R31" s="367">
        <v>71</v>
      </c>
      <c r="S31" s="368">
        <v>156</v>
      </c>
      <c r="T31" s="367">
        <v>1051</v>
      </c>
      <c r="U31" s="367">
        <v>1267</v>
      </c>
      <c r="V31" s="368">
        <v>2318</v>
      </c>
      <c r="W31" s="367">
        <v>126</v>
      </c>
      <c r="X31" s="367">
        <v>151</v>
      </c>
      <c r="Y31" s="368">
        <v>277</v>
      </c>
      <c r="Z31" s="367">
        <v>2</v>
      </c>
      <c r="AA31" s="367">
        <v>13</v>
      </c>
      <c r="AB31" s="368">
        <v>15</v>
      </c>
      <c r="AC31" s="428">
        <v>10564</v>
      </c>
      <c r="AD31" s="428">
        <v>4611</v>
      </c>
      <c r="AE31" s="429">
        <v>15175</v>
      </c>
      <c r="AF31" s="370">
        <v>45.64</v>
      </c>
      <c r="AG31" s="371">
        <v>9.14</v>
      </c>
      <c r="AH31" s="372">
        <v>54.78</v>
      </c>
      <c r="AI31" s="370">
        <v>15.64</v>
      </c>
      <c r="AJ31" s="371">
        <v>11.35</v>
      </c>
      <c r="AK31" s="372">
        <v>26.99</v>
      </c>
      <c r="AL31" s="370">
        <v>8.33</v>
      </c>
      <c r="AM31" s="371">
        <v>9.9</v>
      </c>
      <c r="AN31" s="372">
        <v>18.23</v>
      </c>
      <c r="AO31" s="370">
        <v>100</v>
      </c>
    </row>
    <row r="32" spans="1:41" ht="15.75" customHeight="1">
      <c r="A32" s="436"/>
      <c r="B32" s="604"/>
      <c r="C32" s="604"/>
      <c r="D32" s="4" t="s">
        <v>172</v>
      </c>
      <c r="E32" s="373">
        <v>0</v>
      </c>
      <c r="F32" s="373">
        <v>0</v>
      </c>
      <c r="G32" s="374">
        <v>0</v>
      </c>
      <c r="H32" s="373">
        <v>1</v>
      </c>
      <c r="I32" s="373">
        <v>0</v>
      </c>
      <c r="J32" s="374">
        <v>1</v>
      </c>
      <c r="K32" s="373">
        <v>0</v>
      </c>
      <c r="L32" s="373">
        <v>0</v>
      </c>
      <c r="M32" s="374">
        <v>0</v>
      </c>
      <c r="N32" s="373">
        <v>6</v>
      </c>
      <c r="O32" s="373">
        <v>2</v>
      </c>
      <c r="P32" s="374">
        <v>8</v>
      </c>
      <c r="Q32" s="373">
        <v>3</v>
      </c>
      <c r="R32" s="373">
        <v>0</v>
      </c>
      <c r="S32" s="374">
        <v>3</v>
      </c>
      <c r="T32" s="373">
        <v>83</v>
      </c>
      <c r="U32" s="373">
        <v>21</v>
      </c>
      <c r="V32" s="374">
        <v>104</v>
      </c>
      <c r="W32" s="373">
        <v>14</v>
      </c>
      <c r="X32" s="373">
        <v>5</v>
      </c>
      <c r="Y32" s="374">
        <v>19</v>
      </c>
      <c r="Z32" s="373">
        <v>0</v>
      </c>
      <c r="AA32" s="373">
        <v>2</v>
      </c>
      <c r="AB32" s="374">
        <v>2</v>
      </c>
      <c r="AC32" s="252">
        <v>107</v>
      </c>
      <c r="AD32" s="252">
        <v>30</v>
      </c>
      <c r="AE32" s="253">
        <v>137</v>
      </c>
      <c r="AF32" s="118">
        <v>0.73</v>
      </c>
      <c r="AG32" s="119">
        <v>0</v>
      </c>
      <c r="AH32" s="375">
        <v>0.73</v>
      </c>
      <c r="AI32" s="118">
        <v>4.38</v>
      </c>
      <c r="AJ32" s="119">
        <v>1.46</v>
      </c>
      <c r="AK32" s="375">
        <v>5.84</v>
      </c>
      <c r="AL32" s="119">
        <v>72.989999999999995</v>
      </c>
      <c r="AM32" s="119">
        <v>20.440000000000001</v>
      </c>
      <c r="AN32" s="375">
        <v>93.43</v>
      </c>
      <c r="AO32" s="376">
        <v>100</v>
      </c>
    </row>
    <row r="33" spans="1:116" ht="15.75" customHeight="1">
      <c r="A33" s="436"/>
      <c r="B33" s="604"/>
      <c r="C33" s="604"/>
      <c r="D33" s="4" t="s">
        <v>130</v>
      </c>
      <c r="E33" s="373">
        <v>5</v>
      </c>
      <c r="F33" s="373">
        <v>0</v>
      </c>
      <c r="G33" s="374">
        <v>5</v>
      </c>
      <c r="H33" s="373">
        <v>10</v>
      </c>
      <c r="I33" s="373">
        <v>0</v>
      </c>
      <c r="J33" s="374">
        <v>10</v>
      </c>
      <c r="K33" s="373">
        <v>4</v>
      </c>
      <c r="L33" s="373">
        <v>1</v>
      </c>
      <c r="M33" s="374">
        <v>5</v>
      </c>
      <c r="N33" s="373">
        <v>21</v>
      </c>
      <c r="O33" s="373">
        <v>3</v>
      </c>
      <c r="P33" s="374">
        <v>24</v>
      </c>
      <c r="Q33" s="373">
        <v>19</v>
      </c>
      <c r="R33" s="373">
        <v>6</v>
      </c>
      <c r="S33" s="374">
        <v>25</v>
      </c>
      <c r="T33" s="373">
        <v>197</v>
      </c>
      <c r="U33" s="373">
        <v>167</v>
      </c>
      <c r="V33" s="374">
        <v>364</v>
      </c>
      <c r="W33" s="373">
        <v>18</v>
      </c>
      <c r="X33" s="373">
        <v>26</v>
      </c>
      <c r="Y33" s="374">
        <v>44</v>
      </c>
      <c r="Z33" s="373">
        <v>1</v>
      </c>
      <c r="AA33" s="373">
        <v>4</v>
      </c>
      <c r="AB33" s="374">
        <v>5</v>
      </c>
      <c r="AC33" s="252">
        <v>275</v>
      </c>
      <c r="AD33" s="252">
        <v>207</v>
      </c>
      <c r="AE33" s="253">
        <v>482</v>
      </c>
      <c r="AF33" s="118">
        <v>3.11</v>
      </c>
      <c r="AG33" s="119">
        <v>0</v>
      </c>
      <c r="AH33" s="375">
        <v>3.11</v>
      </c>
      <c r="AI33" s="118">
        <v>5.19</v>
      </c>
      <c r="AJ33" s="119">
        <v>0.83</v>
      </c>
      <c r="AK33" s="375">
        <v>6.02</v>
      </c>
      <c r="AL33" s="119">
        <v>48.76</v>
      </c>
      <c r="AM33" s="119">
        <v>42.12</v>
      </c>
      <c r="AN33" s="375">
        <v>90.87</v>
      </c>
      <c r="AO33" s="376">
        <v>100</v>
      </c>
    </row>
    <row r="34" spans="1:116" ht="15.75" customHeight="1">
      <c r="A34" s="436"/>
      <c r="B34" s="604"/>
      <c r="C34" s="604"/>
      <c r="D34" s="4" t="s">
        <v>131</v>
      </c>
      <c r="E34" s="373">
        <v>0</v>
      </c>
      <c r="F34" s="373">
        <v>0</v>
      </c>
      <c r="G34" s="374">
        <v>0</v>
      </c>
      <c r="H34" s="373">
        <v>1</v>
      </c>
      <c r="I34" s="373">
        <v>2</v>
      </c>
      <c r="J34" s="374">
        <v>3</v>
      </c>
      <c r="K34" s="373">
        <v>0</v>
      </c>
      <c r="L34" s="373">
        <v>1</v>
      </c>
      <c r="M34" s="374">
        <v>1</v>
      </c>
      <c r="N34" s="373">
        <v>8</v>
      </c>
      <c r="O34" s="373">
        <v>8</v>
      </c>
      <c r="P34" s="374">
        <v>16</v>
      </c>
      <c r="Q34" s="373">
        <v>18</v>
      </c>
      <c r="R34" s="373">
        <v>26</v>
      </c>
      <c r="S34" s="374">
        <v>44</v>
      </c>
      <c r="T34" s="373">
        <v>497</v>
      </c>
      <c r="U34" s="373">
        <v>686</v>
      </c>
      <c r="V34" s="374">
        <v>1183</v>
      </c>
      <c r="W34" s="373">
        <v>63</v>
      </c>
      <c r="X34" s="373">
        <v>85</v>
      </c>
      <c r="Y34" s="374">
        <v>148</v>
      </c>
      <c r="Z34" s="373">
        <v>1</v>
      </c>
      <c r="AA34" s="373">
        <v>7</v>
      </c>
      <c r="AB34" s="374">
        <v>8</v>
      </c>
      <c r="AC34" s="252">
        <v>588</v>
      </c>
      <c r="AD34" s="252">
        <v>815</v>
      </c>
      <c r="AE34" s="253">
        <v>1403</v>
      </c>
      <c r="AF34" s="118">
        <v>7.0000000000000007E-2</v>
      </c>
      <c r="AG34" s="119">
        <v>0.14000000000000001</v>
      </c>
      <c r="AH34" s="375">
        <v>0.21</v>
      </c>
      <c r="AI34" s="118">
        <v>0.56999999999999995</v>
      </c>
      <c r="AJ34" s="119">
        <v>0.64</v>
      </c>
      <c r="AK34" s="375">
        <v>1.21</v>
      </c>
      <c r="AL34" s="119">
        <v>41.27</v>
      </c>
      <c r="AM34" s="119">
        <v>57.31</v>
      </c>
      <c r="AN34" s="375">
        <v>98.57</v>
      </c>
      <c r="AO34" s="376">
        <v>99.99</v>
      </c>
    </row>
    <row r="35" spans="1:116" ht="15.75" customHeight="1">
      <c r="A35" s="436"/>
      <c r="B35" s="604"/>
      <c r="C35" s="604"/>
      <c r="D35" s="4" t="s">
        <v>132</v>
      </c>
      <c r="E35" s="373">
        <v>48</v>
      </c>
      <c r="F35" s="373">
        <v>23</v>
      </c>
      <c r="G35" s="374">
        <v>71</v>
      </c>
      <c r="H35" s="373">
        <v>185</v>
      </c>
      <c r="I35" s="373">
        <v>216</v>
      </c>
      <c r="J35" s="374">
        <v>401</v>
      </c>
      <c r="K35" s="373">
        <v>74</v>
      </c>
      <c r="L35" s="373">
        <v>159</v>
      </c>
      <c r="M35" s="374">
        <v>233</v>
      </c>
      <c r="N35" s="373">
        <v>612</v>
      </c>
      <c r="O35" s="373">
        <v>1060</v>
      </c>
      <c r="P35" s="374">
        <v>1672</v>
      </c>
      <c r="Q35" s="373">
        <v>25</v>
      </c>
      <c r="R35" s="373">
        <v>35</v>
      </c>
      <c r="S35" s="374">
        <v>60</v>
      </c>
      <c r="T35" s="373">
        <v>143</v>
      </c>
      <c r="U35" s="373">
        <v>315</v>
      </c>
      <c r="V35" s="374">
        <v>458</v>
      </c>
      <c r="W35" s="373">
        <v>26</v>
      </c>
      <c r="X35" s="373">
        <v>31</v>
      </c>
      <c r="Y35" s="374">
        <v>57</v>
      </c>
      <c r="Z35" s="373">
        <v>0</v>
      </c>
      <c r="AA35" s="373">
        <v>0</v>
      </c>
      <c r="AB35" s="374">
        <v>0</v>
      </c>
      <c r="AC35" s="252">
        <v>1113</v>
      </c>
      <c r="AD35" s="252">
        <v>1839</v>
      </c>
      <c r="AE35" s="253">
        <v>2952</v>
      </c>
      <c r="AF35" s="118">
        <v>7.89</v>
      </c>
      <c r="AG35" s="119">
        <v>8.1</v>
      </c>
      <c r="AH35" s="375">
        <v>15.99</v>
      </c>
      <c r="AI35" s="118">
        <v>23.24</v>
      </c>
      <c r="AJ35" s="119">
        <v>41.29</v>
      </c>
      <c r="AK35" s="375">
        <v>64.53</v>
      </c>
      <c r="AL35" s="119">
        <v>6.57</v>
      </c>
      <c r="AM35" s="119">
        <v>12.91</v>
      </c>
      <c r="AN35" s="375">
        <v>19.48</v>
      </c>
      <c r="AO35" s="376">
        <v>100</v>
      </c>
    </row>
    <row r="36" spans="1:116" ht="15.75" customHeight="1">
      <c r="A36" s="436"/>
      <c r="B36" s="604"/>
      <c r="C36" s="604"/>
      <c r="D36" s="4" t="s">
        <v>133</v>
      </c>
      <c r="E36" s="373">
        <v>4146</v>
      </c>
      <c r="F36" s="373">
        <v>677</v>
      </c>
      <c r="G36" s="374">
        <v>4823</v>
      </c>
      <c r="H36" s="373">
        <v>2526</v>
      </c>
      <c r="I36" s="373">
        <v>467</v>
      </c>
      <c r="J36" s="374">
        <v>2993</v>
      </c>
      <c r="K36" s="373">
        <v>198</v>
      </c>
      <c r="L36" s="373">
        <v>50</v>
      </c>
      <c r="M36" s="374">
        <v>248</v>
      </c>
      <c r="N36" s="373">
        <v>1371</v>
      </c>
      <c r="O36" s="373">
        <v>422</v>
      </c>
      <c r="P36" s="374">
        <v>1793</v>
      </c>
      <c r="Q36" s="373">
        <v>7</v>
      </c>
      <c r="R36" s="373">
        <v>3</v>
      </c>
      <c r="S36" s="374">
        <v>10</v>
      </c>
      <c r="T36" s="373">
        <v>76</v>
      </c>
      <c r="U36" s="373">
        <v>49</v>
      </c>
      <c r="V36" s="374">
        <v>125</v>
      </c>
      <c r="W36" s="373">
        <v>0</v>
      </c>
      <c r="X36" s="373">
        <v>1</v>
      </c>
      <c r="Y36" s="374">
        <v>1</v>
      </c>
      <c r="Z36" s="373">
        <v>0</v>
      </c>
      <c r="AA36" s="373">
        <v>0</v>
      </c>
      <c r="AB36" s="374">
        <v>0</v>
      </c>
      <c r="AC36" s="252">
        <v>8324</v>
      </c>
      <c r="AD36" s="252">
        <v>1669</v>
      </c>
      <c r="AE36" s="253">
        <v>9993</v>
      </c>
      <c r="AF36" s="118">
        <v>66.77</v>
      </c>
      <c r="AG36" s="119">
        <v>11.45</v>
      </c>
      <c r="AH36" s="375">
        <v>78.209999999999994</v>
      </c>
      <c r="AI36" s="118">
        <v>15.7</v>
      </c>
      <c r="AJ36" s="119">
        <v>4.72</v>
      </c>
      <c r="AK36" s="375">
        <v>20.420000000000002</v>
      </c>
      <c r="AL36" s="119">
        <v>0.83</v>
      </c>
      <c r="AM36" s="119">
        <v>0.53</v>
      </c>
      <c r="AN36" s="375">
        <v>1.36</v>
      </c>
      <c r="AO36" s="376">
        <v>99.99</v>
      </c>
    </row>
    <row r="37" spans="1:116" ht="15.75" customHeight="1">
      <c r="A37" s="436"/>
      <c r="B37" s="604"/>
      <c r="C37" s="604"/>
      <c r="D37" s="4" t="s">
        <v>134</v>
      </c>
      <c r="E37" s="373">
        <v>0</v>
      </c>
      <c r="F37" s="373">
        <v>0</v>
      </c>
      <c r="G37" s="374">
        <v>0</v>
      </c>
      <c r="H37" s="373">
        <v>4</v>
      </c>
      <c r="I37" s="373">
        <v>2</v>
      </c>
      <c r="J37" s="374">
        <v>6</v>
      </c>
      <c r="K37" s="373">
        <v>10</v>
      </c>
      <c r="L37" s="373">
        <v>4</v>
      </c>
      <c r="M37" s="374">
        <v>14</v>
      </c>
      <c r="N37" s="373">
        <v>70</v>
      </c>
      <c r="O37" s="373">
        <v>12</v>
      </c>
      <c r="P37" s="374">
        <v>82</v>
      </c>
      <c r="Q37" s="373">
        <v>13</v>
      </c>
      <c r="R37" s="373">
        <v>1</v>
      </c>
      <c r="S37" s="374">
        <v>14</v>
      </c>
      <c r="T37" s="373">
        <v>41</v>
      </c>
      <c r="U37" s="373">
        <v>18</v>
      </c>
      <c r="V37" s="374">
        <v>59</v>
      </c>
      <c r="W37" s="373">
        <v>0</v>
      </c>
      <c r="X37" s="373">
        <v>0</v>
      </c>
      <c r="Y37" s="374">
        <v>0</v>
      </c>
      <c r="Z37" s="373">
        <v>0</v>
      </c>
      <c r="AA37" s="373">
        <v>0</v>
      </c>
      <c r="AB37" s="374">
        <v>0</v>
      </c>
      <c r="AC37" s="252">
        <v>138</v>
      </c>
      <c r="AD37" s="252">
        <v>37</v>
      </c>
      <c r="AE37" s="253">
        <v>175</v>
      </c>
      <c r="AF37" s="118">
        <v>2.29</v>
      </c>
      <c r="AG37" s="119">
        <v>1.1399999999999999</v>
      </c>
      <c r="AH37" s="375">
        <v>3.43</v>
      </c>
      <c r="AI37" s="118">
        <v>45.71</v>
      </c>
      <c r="AJ37" s="119">
        <v>9.14</v>
      </c>
      <c r="AK37" s="375">
        <v>54.86</v>
      </c>
      <c r="AL37" s="119">
        <v>30.86</v>
      </c>
      <c r="AM37" s="119">
        <v>10.86</v>
      </c>
      <c r="AN37" s="375">
        <v>41.71</v>
      </c>
      <c r="AO37" s="376">
        <v>100</v>
      </c>
    </row>
    <row r="38" spans="1:116" ht="15.75" customHeight="1">
      <c r="A38" s="436"/>
      <c r="B38" s="604"/>
      <c r="C38" s="604"/>
      <c r="D38" s="4" t="s">
        <v>135</v>
      </c>
      <c r="E38" s="373">
        <v>0</v>
      </c>
      <c r="F38" s="373">
        <v>0</v>
      </c>
      <c r="G38" s="374">
        <v>0</v>
      </c>
      <c r="H38" s="373">
        <v>0</v>
      </c>
      <c r="I38" s="373">
        <v>0</v>
      </c>
      <c r="J38" s="374">
        <v>0</v>
      </c>
      <c r="K38" s="373">
        <v>0</v>
      </c>
      <c r="L38" s="373">
        <v>0</v>
      </c>
      <c r="M38" s="374">
        <v>0</v>
      </c>
      <c r="N38" s="373">
        <v>0</v>
      </c>
      <c r="O38" s="373">
        <v>0</v>
      </c>
      <c r="P38" s="374">
        <v>0</v>
      </c>
      <c r="Q38" s="373">
        <v>0</v>
      </c>
      <c r="R38" s="373">
        <v>0</v>
      </c>
      <c r="S38" s="374">
        <v>0</v>
      </c>
      <c r="T38" s="373">
        <v>12</v>
      </c>
      <c r="U38" s="373">
        <v>8</v>
      </c>
      <c r="V38" s="374">
        <v>20</v>
      </c>
      <c r="W38" s="373">
        <v>5</v>
      </c>
      <c r="X38" s="373">
        <v>3</v>
      </c>
      <c r="Y38" s="374">
        <v>8</v>
      </c>
      <c r="Z38" s="373">
        <v>0</v>
      </c>
      <c r="AA38" s="373">
        <v>0</v>
      </c>
      <c r="AB38" s="374">
        <v>0</v>
      </c>
      <c r="AC38" s="252">
        <v>17</v>
      </c>
      <c r="AD38" s="252">
        <v>11</v>
      </c>
      <c r="AE38" s="253">
        <v>28</v>
      </c>
      <c r="AF38" s="118">
        <v>0</v>
      </c>
      <c r="AG38" s="119">
        <v>0</v>
      </c>
      <c r="AH38" s="375">
        <v>0</v>
      </c>
      <c r="AI38" s="118">
        <v>0</v>
      </c>
      <c r="AJ38" s="119">
        <v>0</v>
      </c>
      <c r="AK38" s="375">
        <v>0</v>
      </c>
      <c r="AL38" s="119">
        <v>60.71</v>
      </c>
      <c r="AM38" s="119">
        <v>39.29</v>
      </c>
      <c r="AN38" s="375">
        <v>100</v>
      </c>
      <c r="AO38" s="376">
        <v>100</v>
      </c>
    </row>
    <row r="39" spans="1:116" ht="15.75" customHeight="1">
      <c r="A39" s="436"/>
      <c r="B39" s="604"/>
      <c r="C39" s="604"/>
      <c r="D39" s="4" t="s">
        <v>137</v>
      </c>
      <c r="E39" s="373">
        <v>0</v>
      </c>
      <c r="F39" s="373">
        <v>0</v>
      </c>
      <c r="G39" s="374">
        <v>0</v>
      </c>
      <c r="H39" s="373">
        <v>0</v>
      </c>
      <c r="I39" s="373">
        <v>0</v>
      </c>
      <c r="J39" s="374">
        <v>0</v>
      </c>
      <c r="K39" s="373">
        <v>0</v>
      </c>
      <c r="L39" s="373">
        <v>0</v>
      </c>
      <c r="M39" s="374">
        <v>0</v>
      </c>
      <c r="N39" s="373">
        <v>0</v>
      </c>
      <c r="O39" s="373">
        <v>0</v>
      </c>
      <c r="P39" s="374">
        <v>0</v>
      </c>
      <c r="Q39" s="373">
        <v>0</v>
      </c>
      <c r="R39" s="373">
        <v>0</v>
      </c>
      <c r="S39" s="374">
        <v>0</v>
      </c>
      <c r="T39" s="373">
        <v>1</v>
      </c>
      <c r="U39" s="373">
        <v>0</v>
      </c>
      <c r="V39" s="374">
        <v>1</v>
      </c>
      <c r="W39" s="373">
        <v>0</v>
      </c>
      <c r="X39" s="373">
        <v>0</v>
      </c>
      <c r="Y39" s="374">
        <v>0</v>
      </c>
      <c r="Z39" s="373">
        <v>0</v>
      </c>
      <c r="AA39" s="373">
        <v>0</v>
      </c>
      <c r="AB39" s="374">
        <v>0</v>
      </c>
      <c r="AC39" s="252">
        <v>1</v>
      </c>
      <c r="AD39" s="252">
        <v>0</v>
      </c>
      <c r="AE39" s="253">
        <v>1</v>
      </c>
      <c r="AF39" s="118">
        <v>0</v>
      </c>
      <c r="AG39" s="119">
        <v>0</v>
      </c>
      <c r="AH39" s="375">
        <v>0</v>
      </c>
      <c r="AI39" s="118">
        <v>0</v>
      </c>
      <c r="AJ39" s="119">
        <v>0</v>
      </c>
      <c r="AK39" s="375">
        <v>0</v>
      </c>
      <c r="AL39" s="119">
        <v>100</v>
      </c>
      <c r="AM39" s="119">
        <v>0</v>
      </c>
      <c r="AN39" s="375">
        <v>100</v>
      </c>
      <c r="AO39" s="376">
        <v>100</v>
      </c>
    </row>
    <row r="40" spans="1:116" ht="15.75" customHeight="1">
      <c r="A40" s="436"/>
      <c r="B40" s="641"/>
      <c r="C40" s="641"/>
      <c r="D40" s="4" t="s">
        <v>138</v>
      </c>
      <c r="E40" s="373">
        <v>0</v>
      </c>
      <c r="F40" s="373">
        <v>0</v>
      </c>
      <c r="G40" s="374">
        <v>0</v>
      </c>
      <c r="H40" s="373">
        <v>0</v>
      </c>
      <c r="I40" s="373">
        <v>0</v>
      </c>
      <c r="J40" s="374">
        <v>0</v>
      </c>
      <c r="K40" s="373">
        <v>0</v>
      </c>
      <c r="L40" s="373">
        <v>0</v>
      </c>
      <c r="M40" s="374">
        <v>0</v>
      </c>
      <c r="N40" s="373">
        <v>0</v>
      </c>
      <c r="O40" s="373">
        <v>0</v>
      </c>
      <c r="P40" s="374">
        <v>0</v>
      </c>
      <c r="Q40" s="373">
        <v>0</v>
      </c>
      <c r="R40" s="373">
        <v>0</v>
      </c>
      <c r="S40" s="374">
        <v>0</v>
      </c>
      <c r="T40" s="373">
        <v>1</v>
      </c>
      <c r="U40" s="373">
        <v>3</v>
      </c>
      <c r="V40" s="374">
        <v>4</v>
      </c>
      <c r="W40" s="373">
        <v>0</v>
      </c>
      <c r="X40" s="373">
        <v>0</v>
      </c>
      <c r="Y40" s="374">
        <v>0</v>
      </c>
      <c r="Z40" s="373">
        <v>0</v>
      </c>
      <c r="AA40" s="373">
        <v>0</v>
      </c>
      <c r="AB40" s="435">
        <v>0</v>
      </c>
      <c r="AC40" s="282">
        <v>1</v>
      </c>
      <c r="AD40" s="282">
        <v>3</v>
      </c>
      <c r="AE40" s="283">
        <v>4</v>
      </c>
      <c r="AF40" s="451">
        <v>0</v>
      </c>
      <c r="AG40" s="119">
        <v>0</v>
      </c>
      <c r="AH40" s="375">
        <v>0</v>
      </c>
      <c r="AI40" s="118">
        <v>0</v>
      </c>
      <c r="AJ40" s="119">
        <v>0</v>
      </c>
      <c r="AK40" s="375">
        <v>0</v>
      </c>
      <c r="AL40" s="119">
        <v>25</v>
      </c>
      <c r="AM40" s="119">
        <v>75</v>
      </c>
      <c r="AN40" s="375">
        <v>100</v>
      </c>
      <c r="AO40" s="376">
        <v>100</v>
      </c>
    </row>
    <row r="41" spans="1:116">
      <c r="D41" s="380"/>
      <c r="E41" s="380"/>
      <c r="F41" s="380"/>
      <c r="G41" s="380"/>
      <c r="H41" s="380"/>
      <c r="I41" s="380"/>
      <c r="J41" s="380"/>
      <c r="K41" s="380"/>
      <c r="L41" s="380"/>
      <c r="M41" s="380"/>
      <c r="N41" s="380"/>
      <c r="O41" s="380"/>
      <c r="P41" s="380"/>
      <c r="Q41" s="380"/>
      <c r="R41" s="380"/>
      <c r="S41" s="380"/>
      <c r="T41" s="380"/>
      <c r="U41" s="380"/>
      <c r="V41" s="380"/>
      <c r="W41" s="380"/>
      <c r="X41" s="380"/>
      <c r="Y41" s="380"/>
      <c r="Z41" s="380"/>
      <c r="AA41" s="380"/>
      <c r="AB41" s="94"/>
      <c r="AC41" s="94"/>
      <c r="AD41" s="94"/>
      <c r="AE41" s="82"/>
      <c r="AF41" s="94"/>
      <c r="AG41" s="380"/>
      <c r="AH41" s="380"/>
      <c r="AI41" s="380"/>
      <c r="AJ41" s="380"/>
      <c r="AK41" s="380"/>
      <c r="AL41" s="380"/>
      <c r="AM41" s="380"/>
      <c r="AN41" s="380"/>
      <c r="AO41" s="380"/>
    </row>
    <row r="43" spans="1:116" s="154" customFormat="1">
      <c r="B43" s="507" t="s">
        <v>312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2"/>
      <c r="AG43" s="94"/>
      <c r="AH43" s="82"/>
      <c r="AI43" s="94"/>
      <c r="AJ43" s="82"/>
      <c r="AK43" s="94"/>
      <c r="AL43" s="82"/>
      <c r="AM43" s="94"/>
      <c r="AN43" s="82"/>
      <c r="AO43" s="94"/>
      <c r="AP43" s="82"/>
      <c r="AQ43" s="94"/>
      <c r="AR43" s="148"/>
      <c r="AS43" s="94"/>
      <c r="AT43" s="94"/>
      <c r="AU43" s="94"/>
      <c r="AV43" s="82"/>
      <c r="AW43" s="94"/>
      <c r="AX43" s="94"/>
      <c r="AY43" s="94"/>
      <c r="AZ43" s="94"/>
      <c r="BA43" s="94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94"/>
      <c r="BM43" s="148"/>
      <c r="BN43" s="148"/>
      <c r="BO43" s="148"/>
      <c r="BP43" s="148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3"/>
      <c r="DI43" s="93"/>
      <c r="DJ43" s="93"/>
      <c r="DK43" s="93"/>
      <c r="DL43" s="93"/>
    </row>
    <row r="44" spans="1:116" s="154" customFormat="1">
      <c r="B44" s="85" t="s">
        <v>82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154" customFormat="1" ht="30" customHeight="1">
      <c r="B45" s="554" t="s">
        <v>143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1:116" s="154" customFormat="1" ht="34.15" customHeight="1">
      <c r="B46" s="554" t="s">
        <v>320</v>
      </c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155" customFormat="1" ht="19.899999999999999" customHeight="1">
      <c r="B47" s="593" t="s">
        <v>144</v>
      </c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</row>
    <row r="48" spans="1:116" ht="16.5">
      <c r="B48" s="468" t="s">
        <v>306</v>
      </c>
    </row>
    <row r="49" spans="2:2" ht="16.5">
      <c r="B49" s="468" t="s">
        <v>307</v>
      </c>
    </row>
    <row r="50" spans="2:2" ht="16.5">
      <c r="B50" s="468" t="s">
        <v>317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0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441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1"/>
      <c r="B1" s="98" t="s">
        <v>5</v>
      </c>
      <c r="C1" s="99"/>
    </row>
    <row r="2" spans="1:41" ht="16.5">
      <c r="A2" s="436"/>
      <c r="B2" s="68" t="s">
        <v>159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36"/>
      <c r="B3" s="68" t="s">
        <v>182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36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36"/>
      <c r="B5" s="4"/>
      <c r="C5" s="4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</row>
    <row r="6" spans="1:41" ht="16.5">
      <c r="A6" s="437"/>
      <c r="B6" s="4"/>
      <c r="C6" s="4"/>
      <c r="E6" s="625">
        <v>42916</v>
      </c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  <c r="AL6" s="625"/>
      <c r="AM6" s="625"/>
      <c r="AN6" s="625"/>
      <c r="AO6" s="625"/>
    </row>
    <row r="7" spans="1:41" s="101" customFormat="1" ht="18" customHeight="1">
      <c r="A7" s="438"/>
      <c r="B7" s="361" t="s">
        <v>49</v>
      </c>
      <c r="C7" s="360"/>
      <c r="E7" s="629" t="s">
        <v>109</v>
      </c>
      <c r="F7" s="629"/>
      <c r="G7" s="629"/>
      <c r="H7" s="629"/>
      <c r="I7" s="629"/>
      <c r="J7" s="630"/>
      <c r="K7" s="628" t="s">
        <v>161</v>
      </c>
      <c r="L7" s="629"/>
      <c r="M7" s="629"/>
      <c r="N7" s="629"/>
      <c r="O7" s="629"/>
      <c r="P7" s="630"/>
      <c r="Q7" s="628" t="s">
        <v>111</v>
      </c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30"/>
      <c r="AC7" s="607" t="s">
        <v>69</v>
      </c>
      <c r="AD7" s="608"/>
      <c r="AE7" s="609"/>
      <c r="AF7" s="626" t="s">
        <v>162</v>
      </c>
      <c r="AG7" s="627"/>
      <c r="AH7" s="627"/>
      <c r="AI7" s="627"/>
      <c r="AJ7" s="627"/>
      <c r="AK7" s="627"/>
      <c r="AL7" s="627"/>
      <c r="AM7" s="627"/>
      <c r="AN7" s="627"/>
      <c r="AO7" s="627"/>
    </row>
    <row r="8" spans="1:41" s="101" customFormat="1" ht="29.25" customHeight="1">
      <c r="A8" s="438"/>
      <c r="B8" s="360"/>
      <c r="C8" s="360"/>
      <c r="D8" s="361"/>
      <c r="E8" s="636" t="s">
        <v>163</v>
      </c>
      <c r="F8" s="636"/>
      <c r="G8" s="636"/>
      <c r="H8" s="635" t="s">
        <v>164</v>
      </c>
      <c r="I8" s="636"/>
      <c r="J8" s="637"/>
      <c r="K8" s="636" t="s">
        <v>165</v>
      </c>
      <c r="L8" s="636"/>
      <c r="M8" s="636"/>
      <c r="N8" s="635" t="s">
        <v>166</v>
      </c>
      <c r="O8" s="636"/>
      <c r="P8" s="637"/>
      <c r="Q8" s="638" t="s">
        <v>167</v>
      </c>
      <c r="R8" s="638"/>
      <c r="S8" s="638"/>
      <c r="T8" s="635" t="s">
        <v>168</v>
      </c>
      <c r="U8" s="636"/>
      <c r="V8" s="637"/>
      <c r="W8" s="638" t="s">
        <v>169</v>
      </c>
      <c r="X8" s="638"/>
      <c r="Y8" s="638"/>
      <c r="Z8" s="635" t="s">
        <v>170</v>
      </c>
      <c r="AA8" s="636"/>
      <c r="AB8" s="637"/>
      <c r="AC8" s="610"/>
      <c r="AD8" s="611"/>
      <c r="AE8" s="612"/>
      <c r="AF8" s="639" t="s">
        <v>109</v>
      </c>
      <c r="AG8" s="640"/>
      <c r="AH8" s="640"/>
      <c r="AI8" s="614" t="s">
        <v>161</v>
      </c>
      <c r="AJ8" s="615"/>
      <c r="AK8" s="616"/>
      <c r="AL8" s="642" t="s">
        <v>171</v>
      </c>
      <c r="AM8" s="642"/>
      <c r="AN8" s="643"/>
      <c r="AO8" s="620" t="s">
        <v>69</v>
      </c>
    </row>
    <row r="9" spans="1:41" s="101" customFormat="1" ht="16.5">
      <c r="A9" s="439"/>
      <c r="B9" s="634" t="s">
        <v>274</v>
      </c>
      <c r="C9" s="634"/>
      <c r="D9" s="362" t="s">
        <v>127</v>
      </c>
      <c r="E9" s="363" t="s">
        <v>67</v>
      </c>
      <c r="F9" s="364" t="s">
        <v>68</v>
      </c>
      <c r="G9" s="365" t="s">
        <v>128</v>
      </c>
      <c r="H9" s="364" t="s">
        <v>67</v>
      </c>
      <c r="I9" s="364" t="s">
        <v>68</v>
      </c>
      <c r="J9" s="364" t="s">
        <v>128</v>
      </c>
      <c r="K9" s="363" t="s">
        <v>67</v>
      </c>
      <c r="L9" s="364" t="s">
        <v>68</v>
      </c>
      <c r="M9" s="365" t="s">
        <v>128</v>
      </c>
      <c r="N9" s="364" t="s">
        <v>67</v>
      </c>
      <c r="O9" s="364" t="s">
        <v>68</v>
      </c>
      <c r="P9" s="364" t="s">
        <v>128</v>
      </c>
      <c r="Q9" s="363" t="s">
        <v>67</v>
      </c>
      <c r="R9" s="364" t="s">
        <v>68</v>
      </c>
      <c r="S9" s="365" t="s">
        <v>128</v>
      </c>
      <c r="T9" s="364" t="s">
        <v>67</v>
      </c>
      <c r="U9" s="364" t="s">
        <v>68</v>
      </c>
      <c r="V9" s="364" t="s">
        <v>128</v>
      </c>
      <c r="W9" s="363" t="s">
        <v>67</v>
      </c>
      <c r="X9" s="364" t="s">
        <v>68</v>
      </c>
      <c r="Y9" s="365" t="s">
        <v>128</v>
      </c>
      <c r="Z9" s="364" t="s">
        <v>67</v>
      </c>
      <c r="AA9" s="364" t="s">
        <v>68</v>
      </c>
      <c r="AB9" s="364" t="s">
        <v>128</v>
      </c>
      <c r="AC9" s="513" t="s">
        <v>67</v>
      </c>
      <c r="AD9" s="513" t="s">
        <v>68</v>
      </c>
      <c r="AE9" s="513" t="s">
        <v>128</v>
      </c>
      <c r="AF9" s="364" t="s">
        <v>67</v>
      </c>
      <c r="AG9" s="364" t="s">
        <v>68</v>
      </c>
      <c r="AH9" s="365" t="s">
        <v>128</v>
      </c>
      <c r="AI9" s="364" t="s">
        <v>67</v>
      </c>
      <c r="AJ9" s="364" t="s">
        <v>68</v>
      </c>
      <c r="AK9" s="364" t="s">
        <v>128</v>
      </c>
      <c r="AL9" s="363" t="s">
        <v>67</v>
      </c>
      <c r="AM9" s="364" t="s">
        <v>68</v>
      </c>
      <c r="AN9" s="364" t="s">
        <v>128</v>
      </c>
      <c r="AO9" s="644"/>
    </row>
    <row r="10" spans="1:41" ht="15.75" customHeight="1">
      <c r="A10" s="440"/>
      <c r="B10" s="632" t="s">
        <v>189</v>
      </c>
      <c r="C10" s="632"/>
      <c r="D10" s="454" t="s">
        <v>69</v>
      </c>
      <c r="E10" s="367">
        <v>1538</v>
      </c>
      <c r="F10" s="367">
        <v>377</v>
      </c>
      <c r="G10" s="368">
        <v>1915</v>
      </c>
      <c r="H10" s="367">
        <v>2605</v>
      </c>
      <c r="I10" s="367">
        <v>541</v>
      </c>
      <c r="J10" s="368">
        <v>3146</v>
      </c>
      <c r="K10" s="367">
        <v>175</v>
      </c>
      <c r="L10" s="367">
        <v>135</v>
      </c>
      <c r="M10" s="368">
        <v>310</v>
      </c>
      <c r="N10" s="367">
        <v>5661</v>
      </c>
      <c r="O10" s="367">
        <v>3291</v>
      </c>
      <c r="P10" s="368">
        <v>8952</v>
      </c>
      <c r="Q10" s="367">
        <v>584</v>
      </c>
      <c r="R10" s="367">
        <v>669</v>
      </c>
      <c r="S10" s="368">
        <v>1253</v>
      </c>
      <c r="T10" s="367">
        <v>4928</v>
      </c>
      <c r="U10" s="367">
        <v>6229</v>
      </c>
      <c r="V10" s="368">
        <v>11157</v>
      </c>
      <c r="W10" s="367">
        <v>878</v>
      </c>
      <c r="X10" s="367">
        <v>965</v>
      </c>
      <c r="Y10" s="368">
        <v>1843</v>
      </c>
      <c r="Z10" s="367">
        <v>38</v>
      </c>
      <c r="AA10" s="367">
        <v>11</v>
      </c>
      <c r="AB10" s="368">
        <v>49</v>
      </c>
      <c r="AC10" s="428">
        <v>16407</v>
      </c>
      <c r="AD10" s="428">
        <v>12218</v>
      </c>
      <c r="AE10" s="429">
        <v>28625</v>
      </c>
      <c r="AF10" s="370">
        <v>14.47</v>
      </c>
      <c r="AG10" s="371">
        <v>3.21</v>
      </c>
      <c r="AH10" s="372">
        <v>17.68</v>
      </c>
      <c r="AI10" s="370">
        <v>20.39</v>
      </c>
      <c r="AJ10" s="371">
        <v>11.97</v>
      </c>
      <c r="AK10" s="372">
        <v>32.36</v>
      </c>
      <c r="AL10" s="370">
        <v>22.46</v>
      </c>
      <c r="AM10" s="371">
        <v>27.51</v>
      </c>
      <c r="AN10" s="372">
        <v>49.96</v>
      </c>
      <c r="AO10" s="370">
        <v>100</v>
      </c>
    </row>
    <row r="11" spans="1:41" s="234" customFormat="1" ht="15.75" customHeight="1">
      <c r="A11" s="436"/>
      <c r="B11" s="632"/>
      <c r="C11" s="632"/>
      <c r="D11" s="4" t="s">
        <v>172</v>
      </c>
      <c r="E11" s="373">
        <v>0</v>
      </c>
      <c r="F11" s="373">
        <v>0</v>
      </c>
      <c r="G11" s="374">
        <v>0</v>
      </c>
      <c r="H11" s="373">
        <v>0</v>
      </c>
      <c r="I11" s="373">
        <v>0</v>
      </c>
      <c r="J11" s="374">
        <v>0</v>
      </c>
      <c r="K11" s="373">
        <v>0</v>
      </c>
      <c r="L11" s="373">
        <v>0</v>
      </c>
      <c r="M11" s="374">
        <v>0</v>
      </c>
      <c r="N11" s="373">
        <v>35</v>
      </c>
      <c r="O11" s="373">
        <v>3</v>
      </c>
      <c r="P11" s="374">
        <v>38</v>
      </c>
      <c r="Q11" s="373">
        <v>0</v>
      </c>
      <c r="R11" s="373">
        <v>1</v>
      </c>
      <c r="S11" s="374">
        <v>1</v>
      </c>
      <c r="T11" s="373">
        <v>126</v>
      </c>
      <c r="U11" s="373">
        <v>49</v>
      </c>
      <c r="V11" s="374">
        <v>175</v>
      </c>
      <c r="W11" s="373">
        <v>26</v>
      </c>
      <c r="X11" s="373">
        <v>6</v>
      </c>
      <c r="Y11" s="374">
        <v>32</v>
      </c>
      <c r="Z11" s="373">
        <v>12</v>
      </c>
      <c r="AA11" s="373">
        <v>3</v>
      </c>
      <c r="AB11" s="374">
        <v>15</v>
      </c>
      <c r="AC11" s="252">
        <v>199</v>
      </c>
      <c r="AD11" s="252">
        <v>62</v>
      </c>
      <c r="AE11" s="253">
        <v>261</v>
      </c>
      <c r="AF11" s="118">
        <v>0</v>
      </c>
      <c r="AG11" s="119">
        <v>0</v>
      </c>
      <c r="AH11" s="375">
        <v>0</v>
      </c>
      <c r="AI11" s="118">
        <v>13.41</v>
      </c>
      <c r="AJ11" s="119">
        <v>1.1499999999999999</v>
      </c>
      <c r="AK11" s="375">
        <v>14.56</v>
      </c>
      <c r="AL11" s="119">
        <v>62.84</v>
      </c>
      <c r="AM11" s="119">
        <v>22.61</v>
      </c>
      <c r="AN11" s="375">
        <v>85.44</v>
      </c>
      <c r="AO11" s="376">
        <v>100</v>
      </c>
    </row>
    <row r="12" spans="1:41" s="234" customFormat="1" ht="15.75" customHeight="1">
      <c r="A12" s="436"/>
      <c r="B12" s="632"/>
      <c r="C12" s="632"/>
      <c r="D12" s="4" t="s">
        <v>130</v>
      </c>
      <c r="E12" s="373">
        <v>14</v>
      </c>
      <c r="F12" s="373">
        <v>3</v>
      </c>
      <c r="G12" s="374">
        <v>17</v>
      </c>
      <c r="H12" s="373">
        <v>49</v>
      </c>
      <c r="I12" s="373">
        <v>10</v>
      </c>
      <c r="J12" s="374">
        <v>59</v>
      </c>
      <c r="K12" s="373">
        <v>13</v>
      </c>
      <c r="L12" s="373">
        <v>3</v>
      </c>
      <c r="M12" s="374">
        <v>16</v>
      </c>
      <c r="N12" s="373">
        <v>626</v>
      </c>
      <c r="O12" s="373">
        <v>221</v>
      </c>
      <c r="P12" s="374">
        <v>847</v>
      </c>
      <c r="Q12" s="373">
        <v>135</v>
      </c>
      <c r="R12" s="373">
        <v>88</v>
      </c>
      <c r="S12" s="374">
        <v>223</v>
      </c>
      <c r="T12" s="373">
        <v>1236</v>
      </c>
      <c r="U12" s="373">
        <v>859</v>
      </c>
      <c r="V12" s="374">
        <v>2095</v>
      </c>
      <c r="W12" s="373">
        <v>259</v>
      </c>
      <c r="X12" s="373">
        <v>179</v>
      </c>
      <c r="Y12" s="374">
        <v>438</v>
      </c>
      <c r="Z12" s="373">
        <v>7</v>
      </c>
      <c r="AA12" s="373">
        <v>2</v>
      </c>
      <c r="AB12" s="374">
        <v>9</v>
      </c>
      <c r="AC12" s="252">
        <v>2339</v>
      </c>
      <c r="AD12" s="252">
        <v>1365</v>
      </c>
      <c r="AE12" s="253">
        <v>3704</v>
      </c>
      <c r="AF12" s="118">
        <v>1.7</v>
      </c>
      <c r="AG12" s="119">
        <v>0.35</v>
      </c>
      <c r="AH12" s="375">
        <v>2.0499999999999998</v>
      </c>
      <c r="AI12" s="118">
        <v>17.25</v>
      </c>
      <c r="AJ12" s="119">
        <v>6.05</v>
      </c>
      <c r="AK12" s="375">
        <v>23.3</v>
      </c>
      <c r="AL12" s="119">
        <v>44.2</v>
      </c>
      <c r="AM12" s="119">
        <v>30.45</v>
      </c>
      <c r="AN12" s="375">
        <v>74.650000000000006</v>
      </c>
      <c r="AO12" s="376">
        <v>100</v>
      </c>
    </row>
    <row r="13" spans="1:41" s="234" customFormat="1" ht="15.75" customHeight="1">
      <c r="A13" s="436"/>
      <c r="B13" s="632"/>
      <c r="C13" s="632"/>
      <c r="D13" s="4" t="s">
        <v>131</v>
      </c>
      <c r="E13" s="373">
        <v>17</v>
      </c>
      <c r="F13" s="373">
        <v>1</v>
      </c>
      <c r="G13" s="374">
        <v>18</v>
      </c>
      <c r="H13" s="373">
        <v>48</v>
      </c>
      <c r="I13" s="373">
        <v>13</v>
      </c>
      <c r="J13" s="374">
        <v>61</v>
      </c>
      <c r="K13" s="373">
        <v>7</v>
      </c>
      <c r="L13" s="373">
        <v>2</v>
      </c>
      <c r="M13" s="374">
        <v>9</v>
      </c>
      <c r="N13" s="373">
        <v>359</v>
      </c>
      <c r="O13" s="373">
        <v>257</v>
      </c>
      <c r="P13" s="374">
        <v>616</v>
      </c>
      <c r="Q13" s="373">
        <v>82</v>
      </c>
      <c r="R13" s="373">
        <v>70</v>
      </c>
      <c r="S13" s="374">
        <v>152</v>
      </c>
      <c r="T13" s="373">
        <v>1284</v>
      </c>
      <c r="U13" s="373">
        <v>1562</v>
      </c>
      <c r="V13" s="374">
        <v>2846</v>
      </c>
      <c r="W13" s="373">
        <v>237</v>
      </c>
      <c r="X13" s="373">
        <v>315</v>
      </c>
      <c r="Y13" s="374">
        <v>552</v>
      </c>
      <c r="Z13" s="373">
        <v>15</v>
      </c>
      <c r="AA13" s="373">
        <v>4</v>
      </c>
      <c r="AB13" s="374">
        <v>19</v>
      </c>
      <c r="AC13" s="252">
        <v>2049</v>
      </c>
      <c r="AD13" s="252">
        <v>2224</v>
      </c>
      <c r="AE13" s="253">
        <v>4273</v>
      </c>
      <c r="AF13" s="118">
        <v>1.52</v>
      </c>
      <c r="AG13" s="119">
        <v>0.33</v>
      </c>
      <c r="AH13" s="375">
        <v>1.85</v>
      </c>
      <c r="AI13" s="118">
        <v>8.57</v>
      </c>
      <c r="AJ13" s="119">
        <v>6.06</v>
      </c>
      <c r="AK13" s="375">
        <v>14.63</v>
      </c>
      <c r="AL13" s="119">
        <v>37.869999999999997</v>
      </c>
      <c r="AM13" s="119">
        <v>45.66</v>
      </c>
      <c r="AN13" s="375">
        <v>83.52</v>
      </c>
      <c r="AO13" s="376">
        <v>100</v>
      </c>
    </row>
    <row r="14" spans="1:41" s="234" customFormat="1" ht="15.75" customHeight="1">
      <c r="A14" s="436"/>
      <c r="B14" s="632"/>
      <c r="C14" s="632"/>
      <c r="D14" s="4" t="s">
        <v>132</v>
      </c>
      <c r="E14" s="373">
        <v>158</v>
      </c>
      <c r="F14" s="373">
        <v>43</v>
      </c>
      <c r="G14" s="374">
        <v>201</v>
      </c>
      <c r="H14" s="373">
        <v>330</v>
      </c>
      <c r="I14" s="373">
        <v>237</v>
      </c>
      <c r="J14" s="374">
        <v>567</v>
      </c>
      <c r="K14" s="373">
        <v>92</v>
      </c>
      <c r="L14" s="373">
        <v>118</v>
      </c>
      <c r="M14" s="374">
        <v>210</v>
      </c>
      <c r="N14" s="373">
        <v>2260</v>
      </c>
      <c r="O14" s="373">
        <v>2376</v>
      </c>
      <c r="P14" s="374">
        <v>4636</v>
      </c>
      <c r="Q14" s="373">
        <v>348</v>
      </c>
      <c r="R14" s="373">
        <v>503</v>
      </c>
      <c r="S14" s="374">
        <v>851</v>
      </c>
      <c r="T14" s="373">
        <v>2085</v>
      </c>
      <c r="U14" s="373">
        <v>3686</v>
      </c>
      <c r="V14" s="374">
        <v>5771</v>
      </c>
      <c r="W14" s="373">
        <v>341</v>
      </c>
      <c r="X14" s="373">
        <v>461</v>
      </c>
      <c r="Y14" s="374">
        <v>802</v>
      </c>
      <c r="Z14" s="373">
        <v>4</v>
      </c>
      <c r="AA14" s="373">
        <v>2</v>
      </c>
      <c r="AB14" s="374">
        <v>6</v>
      </c>
      <c r="AC14" s="252">
        <v>5618</v>
      </c>
      <c r="AD14" s="252">
        <v>7426</v>
      </c>
      <c r="AE14" s="253">
        <v>13044</v>
      </c>
      <c r="AF14" s="118">
        <v>3.74</v>
      </c>
      <c r="AG14" s="119">
        <v>2.15</v>
      </c>
      <c r="AH14" s="375">
        <v>5.89</v>
      </c>
      <c r="AI14" s="118">
        <v>18.03</v>
      </c>
      <c r="AJ14" s="119">
        <v>19.12</v>
      </c>
      <c r="AK14" s="375">
        <v>37.15</v>
      </c>
      <c r="AL14" s="119">
        <v>21.3</v>
      </c>
      <c r="AM14" s="119">
        <v>35.659999999999997</v>
      </c>
      <c r="AN14" s="375">
        <v>56.96</v>
      </c>
      <c r="AO14" s="376">
        <v>100</v>
      </c>
    </row>
    <row r="15" spans="1:41" s="234" customFormat="1" ht="15.75" customHeight="1">
      <c r="A15" s="436"/>
      <c r="B15" s="632"/>
      <c r="C15" s="632"/>
      <c r="D15" s="4" t="s">
        <v>133</v>
      </c>
      <c r="E15" s="373">
        <v>1349</v>
      </c>
      <c r="F15" s="373">
        <v>330</v>
      </c>
      <c r="G15" s="374">
        <v>1679</v>
      </c>
      <c r="H15" s="373">
        <v>2168</v>
      </c>
      <c r="I15" s="373">
        <v>280</v>
      </c>
      <c r="J15" s="374">
        <v>2448</v>
      </c>
      <c r="K15" s="373">
        <v>60</v>
      </c>
      <c r="L15" s="373">
        <v>12</v>
      </c>
      <c r="M15" s="374">
        <v>72</v>
      </c>
      <c r="N15" s="373">
        <v>2325</v>
      </c>
      <c r="O15" s="373">
        <v>416</v>
      </c>
      <c r="P15" s="374">
        <v>2741</v>
      </c>
      <c r="Q15" s="373">
        <v>11</v>
      </c>
      <c r="R15" s="373">
        <v>4</v>
      </c>
      <c r="S15" s="374">
        <v>15</v>
      </c>
      <c r="T15" s="373">
        <v>147</v>
      </c>
      <c r="U15" s="373">
        <v>48</v>
      </c>
      <c r="V15" s="374">
        <v>195</v>
      </c>
      <c r="W15" s="373">
        <v>13</v>
      </c>
      <c r="X15" s="373">
        <v>1</v>
      </c>
      <c r="Y15" s="374">
        <v>14</v>
      </c>
      <c r="Z15" s="373">
        <v>0</v>
      </c>
      <c r="AA15" s="373">
        <v>0</v>
      </c>
      <c r="AB15" s="374">
        <v>0</v>
      </c>
      <c r="AC15" s="252">
        <v>6073</v>
      </c>
      <c r="AD15" s="252">
        <v>1091</v>
      </c>
      <c r="AE15" s="253">
        <v>7164</v>
      </c>
      <c r="AF15" s="118">
        <v>49.09</v>
      </c>
      <c r="AG15" s="119">
        <v>8.51</v>
      </c>
      <c r="AH15" s="375">
        <v>57.61</v>
      </c>
      <c r="AI15" s="118">
        <v>33.29</v>
      </c>
      <c r="AJ15" s="119">
        <v>5.97</v>
      </c>
      <c r="AK15" s="375">
        <v>39.270000000000003</v>
      </c>
      <c r="AL15" s="119">
        <v>2.39</v>
      </c>
      <c r="AM15" s="119">
        <v>0.74</v>
      </c>
      <c r="AN15" s="375">
        <v>3.13</v>
      </c>
      <c r="AO15" s="376">
        <v>100.00999999999999</v>
      </c>
    </row>
    <row r="16" spans="1:41" s="234" customFormat="1" ht="15.75" customHeight="1">
      <c r="A16" s="436"/>
      <c r="B16" s="632"/>
      <c r="C16" s="632"/>
      <c r="D16" s="4" t="s">
        <v>134</v>
      </c>
      <c r="E16" s="373">
        <v>0</v>
      </c>
      <c r="F16" s="373">
        <v>0</v>
      </c>
      <c r="G16" s="374">
        <v>0</v>
      </c>
      <c r="H16" s="373">
        <v>9</v>
      </c>
      <c r="I16" s="373">
        <v>1</v>
      </c>
      <c r="J16" s="374">
        <v>10</v>
      </c>
      <c r="K16" s="373">
        <v>3</v>
      </c>
      <c r="L16" s="373">
        <v>0</v>
      </c>
      <c r="M16" s="374">
        <v>3</v>
      </c>
      <c r="N16" s="373">
        <v>43</v>
      </c>
      <c r="O16" s="373">
        <v>14</v>
      </c>
      <c r="P16" s="374">
        <v>57</v>
      </c>
      <c r="Q16" s="373">
        <v>7</v>
      </c>
      <c r="R16" s="373">
        <v>3</v>
      </c>
      <c r="S16" s="374">
        <v>10</v>
      </c>
      <c r="T16" s="373">
        <v>43</v>
      </c>
      <c r="U16" s="373">
        <v>16</v>
      </c>
      <c r="V16" s="374">
        <v>59</v>
      </c>
      <c r="W16" s="373">
        <v>2</v>
      </c>
      <c r="X16" s="373">
        <v>1</v>
      </c>
      <c r="Y16" s="374">
        <v>3</v>
      </c>
      <c r="Z16" s="373">
        <v>0</v>
      </c>
      <c r="AA16" s="373">
        <v>0</v>
      </c>
      <c r="AB16" s="374">
        <v>0</v>
      </c>
      <c r="AC16" s="252">
        <v>107</v>
      </c>
      <c r="AD16" s="252">
        <v>35</v>
      </c>
      <c r="AE16" s="253">
        <v>142</v>
      </c>
      <c r="AF16" s="118">
        <v>6.34</v>
      </c>
      <c r="AG16" s="119">
        <v>0.7</v>
      </c>
      <c r="AH16" s="375">
        <v>7.04</v>
      </c>
      <c r="AI16" s="118">
        <v>32.39</v>
      </c>
      <c r="AJ16" s="119">
        <v>9.86</v>
      </c>
      <c r="AK16" s="375">
        <v>42.25</v>
      </c>
      <c r="AL16" s="119">
        <v>36.619999999999997</v>
      </c>
      <c r="AM16" s="119">
        <v>14.08</v>
      </c>
      <c r="AN16" s="375">
        <v>50.7</v>
      </c>
      <c r="AO16" s="376">
        <v>99.990000000000009</v>
      </c>
    </row>
    <row r="17" spans="1:41" s="234" customFormat="1" ht="15.75" customHeight="1">
      <c r="A17" s="436"/>
      <c r="B17" s="632"/>
      <c r="C17" s="632"/>
      <c r="D17" s="4" t="s">
        <v>136</v>
      </c>
      <c r="E17" s="373">
        <v>0</v>
      </c>
      <c r="F17" s="373">
        <v>0</v>
      </c>
      <c r="G17" s="374">
        <v>0</v>
      </c>
      <c r="H17" s="373">
        <v>1</v>
      </c>
      <c r="I17" s="373">
        <v>0</v>
      </c>
      <c r="J17" s="374">
        <v>1</v>
      </c>
      <c r="K17" s="373">
        <v>0</v>
      </c>
      <c r="L17" s="373">
        <v>0</v>
      </c>
      <c r="M17" s="374">
        <v>0</v>
      </c>
      <c r="N17" s="373">
        <v>13</v>
      </c>
      <c r="O17" s="373">
        <v>1</v>
      </c>
      <c r="P17" s="374">
        <v>14</v>
      </c>
      <c r="Q17" s="373">
        <v>1</v>
      </c>
      <c r="R17" s="373">
        <v>0</v>
      </c>
      <c r="S17" s="374">
        <v>1</v>
      </c>
      <c r="T17" s="373">
        <v>3</v>
      </c>
      <c r="U17" s="373">
        <v>3</v>
      </c>
      <c r="V17" s="374">
        <v>6</v>
      </c>
      <c r="W17" s="373">
        <v>0</v>
      </c>
      <c r="X17" s="373">
        <v>0</v>
      </c>
      <c r="Y17" s="374">
        <v>0</v>
      </c>
      <c r="Z17" s="373">
        <v>0</v>
      </c>
      <c r="AA17" s="373">
        <v>0</v>
      </c>
      <c r="AB17" s="374">
        <v>0</v>
      </c>
      <c r="AC17" s="252">
        <v>18</v>
      </c>
      <c r="AD17" s="252">
        <v>4</v>
      </c>
      <c r="AE17" s="253">
        <v>22</v>
      </c>
      <c r="AF17" s="118">
        <v>4.55</v>
      </c>
      <c r="AG17" s="119">
        <v>0</v>
      </c>
      <c r="AH17" s="375">
        <v>4.55</v>
      </c>
      <c r="AI17" s="118">
        <v>59.09</v>
      </c>
      <c r="AJ17" s="119">
        <v>4.55</v>
      </c>
      <c r="AK17" s="375">
        <v>63.64</v>
      </c>
      <c r="AL17" s="119">
        <v>18.18</v>
      </c>
      <c r="AM17" s="119">
        <v>13.64</v>
      </c>
      <c r="AN17" s="375">
        <v>31.82</v>
      </c>
      <c r="AO17" s="376">
        <v>100.00999999999999</v>
      </c>
    </row>
    <row r="18" spans="1:41" s="234" customFormat="1" ht="15.75" customHeight="1">
      <c r="A18" s="436"/>
      <c r="B18" s="632"/>
      <c r="C18" s="632"/>
      <c r="D18" s="4" t="s">
        <v>137</v>
      </c>
      <c r="E18" s="373">
        <v>0</v>
      </c>
      <c r="F18" s="373">
        <v>0</v>
      </c>
      <c r="G18" s="374">
        <v>0</v>
      </c>
      <c r="H18" s="373">
        <v>0</v>
      </c>
      <c r="I18" s="373">
        <v>0</v>
      </c>
      <c r="J18" s="374">
        <v>0</v>
      </c>
      <c r="K18" s="373">
        <v>0</v>
      </c>
      <c r="L18" s="373">
        <v>0</v>
      </c>
      <c r="M18" s="374">
        <v>0</v>
      </c>
      <c r="N18" s="373">
        <v>0</v>
      </c>
      <c r="O18" s="373">
        <v>0</v>
      </c>
      <c r="P18" s="374">
        <v>0</v>
      </c>
      <c r="Q18" s="373">
        <v>0</v>
      </c>
      <c r="R18" s="373">
        <v>0</v>
      </c>
      <c r="S18" s="374">
        <v>0</v>
      </c>
      <c r="T18" s="373">
        <v>4</v>
      </c>
      <c r="U18" s="373">
        <v>5</v>
      </c>
      <c r="V18" s="374">
        <v>9</v>
      </c>
      <c r="W18" s="373">
        <v>0</v>
      </c>
      <c r="X18" s="373">
        <v>1</v>
      </c>
      <c r="Y18" s="374">
        <v>1</v>
      </c>
      <c r="Z18" s="373">
        <v>0</v>
      </c>
      <c r="AA18" s="373">
        <v>0</v>
      </c>
      <c r="AB18" s="374">
        <v>0</v>
      </c>
      <c r="AC18" s="252">
        <v>4</v>
      </c>
      <c r="AD18" s="252">
        <v>6</v>
      </c>
      <c r="AE18" s="253">
        <v>10</v>
      </c>
      <c r="AF18" s="118">
        <v>0</v>
      </c>
      <c r="AG18" s="119">
        <v>0</v>
      </c>
      <c r="AH18" s="375">
        <v>0</v>
      </c>
      <c r="AI18" s="118">
        <v>0</v>
      </c>
      <c r="AJ18" s="119">
        <v>0</v>
      </c>
      <c r="AK18" s="375">
        <v>0</v>
      </c>
      <c r="AL18" s="119">
        <v>40</v>
      </c>
      <c r="AM18" s="119">
        <v>60</v>
      </c>
      <c r="AN18" s="375">
        <v>100</v>
      </c>
      <c r="AO18" s="376">
        <v>100</v>
      </c>
    </row>
    <row r="19" spans="1:41" s="234" customFormat="1" ht="15.75" customHeight="1">
      <c r="A19" s="436"/>
      <c r="B19" s="632"/>
      <c r="C19" s="632"/>
      <c r="D19" s="4" t="s">
        <v>138</v>
      </c>
      <c r="E19" s="373">
        <v>0</v>
      </c>
      <c r="F19" s="373">
        <v>0</v>
      </c>
      <c r="G19" s="374">
        <v>0</v>
      </c>
      <c r="H19" s="373">
        <v>0</v>
      </c>
      <c r="I19" s="373">
        <v>0</v>
      </c>
      <c r="J19" s="374">
        <v>0</v>
      </c>
      <c r="K19" s="373">
        <v>0</v>
      </c>
      <c r="L19" s="373">
        <v>0</v>
      </c>
      <c r="M19" s="374">
        <v>0</v>
      </c>
      <c r="N19" s="373">
        <v>0</v>
      </c>
      <c r="O19" s="373">
        <v>0</v>
      </c>
      <c r="P19" s="374">
        <v>0</v>
      </c>
      <c r="Q19" s="373">
        <v>0</v>
      </c>
      <c r="R19" s="373">
        <v>0</v>
      </c>
      <c r="S19" s="374">
        <v>0</v>
      </c>
      <c r="T19" s="373">
        <v>0</v>
      </c>
      <c r="U19" s="373">
        <v>0</v>
      </c>
      <c r="V19" s="374">
        <v>0</v>
      </c>
      <c r="W19" s="373">
        <v>0</v>
      </c>
      <c r="X19" s="373">
        <v>1</v>
      </c>
      <c r="Y19" s="374">
        <v>1</v>
      </c>
      <c r="Z19" s="373">
        <v>0</v>
      </c>
      <c r="AA19" s="373">
        <v>0</v>
      </c>
      <c r="AB19" s="374">
        <v>0</v>
      </c>
      <c r="AC19" s="252">
        <v>0</v>
      </c>
      <c r="AD19" s="252">
        <v>1</v>
      </c>
      <c r="AE19" s="253">
        <v>1</v>
      </c>
      <c r="AF19" s="118">
        <v>0</v>
      </c>
      <c r="AG19" s="119">
        <v>0</v>
      </c>
      <c r="AH19" s="375">
        <v>0</v>
      </c>
      <c r="AI19" s="118">
        <v>0</v>
      </c>
      <c r="AJ19" s="119">
        <v>0</v>
      </c>
      <c r="AK19" s="375">
        <v>0</v>
      </c>
      <c r="AL19" s="119">
        <v>0</v>
      </c>
      <c r="AM19" s="119">
        <v>100</v>
      </c>
      <c r="AN19" s="375">
        <v>100</v>
      </c>
      <c r="AO19" s="376">
        <v>100</v>
      </c>
    </row>
    <row r="20" spans="1:41" s="234" customFormat="1" ht="15.75" customHeight="1">
      <c r="A20" s="436"/>
      <c r="B20" s="632"/>
      <c r="C20" s="632"/>
      <c r="D20" s="4" t="s">
        <v>139</v>
      </c>
      <c r="E20" s="373">
        <v>0</v>
      </c>
      <c r="F20" s="373">
        <v>0</v>
      </c>
      <c r="G20" s="374">
        <v>0</v>
      </c>
      <c r="H20" s="373">
        <v>0</v>
      </c>
      <c r="I20" s="373">
        <v>0</v>
      </c>
      <c r="J20" s="374">
        <v>0</v>
      </c>
      <c r="K20" s="373">
        <v>0</v>
      </c>
      <c r="L20" s="373">
        <v>0</v>
      </c>
      <c r="M20" s="374">
        <v>0</v>
      </c>
      <c r="N20" s="373">
        <v>0</v>
      </c>
      <c r="O20" s="373">
        <v>2</v>
      </c>
      <c r="P20" s="374">
        <v>2</v>
      </c>
      <c r="Q20" s="373">
        <v>0</v>
      </c>
      <c r="R20" s="373">
        <v>0</v>
      </c>
      <c r="S20" s="374">
        <v>0</v>
      </c>
      <c r="T20" s="373">
        <v>0</v>
      </c>
      <c r="U20" s="373">
        <v>1</v>
      </c>
      <c r="V20" s="374">
        <v>1</v>
      </c>
      <c r="W20" s="373">
        <v>0</v>
      </c>
      <c r="X20" s="373">
        <v>0</v>
      </c>
      <c r="Y20" s="374">
        <v>0</v>
      </c>
      <c r="Z20" s="373">
        <v>0</v>
      </c>
      <c r="AA20" s="373">
        <v>0</v>
      </c>
      <c r="AB20" s="374">
        <v>0</v>
      </c>
      <c r="AC20" s="252">
        <v>0</v>
      </c>
      <c r="AD20" s="252">
        <v>3</v>
      </c>
      <c r="AE20" s="253">
        <v>3</v>
      </c>
      <c r="AF20" s="118">
        <v>0</v>
      </c>
      <c r="AG20" s="119">
        <v>0</v>
      </c>
      <c r="AH20" s="375">
        <v>0</v>
      </c>
      <c r="AI20" s="118">
        <v>0</v>
      </c>
      <c r="AJ20" s="119">
        <v>66.67</v>
      </c>
      <c r="AK20" s="375">
        <v>66.67</v>
      </c>
      <c r="AL20" s="119">
        <v>0</v>
      </c>
      <c r="AM20" s="119">
        <v>33.33</v>
      </c>
      <c r="AN20" s="375">
        <v>33.33</v>
      </c>
      <c r="AO20" s="376">
        <v>100</v>
      </c>
    </row>
    <row r="21" spans="1:41" ht="15.75" customHeight="1">
      <c r="A21" s="436"/>
      <c r="B21" s="632"/>
      <c r="C21" s="632"/>
      <c r="D21" s="289" t="s">
        <v>140</v>
      </c>
      <c r="E21" s="434">
        <v>0</v>
      </c>
      <c r="F21" s="434">
        <v>0</v>
      </c>
      <c r="G21" s="435">
        <v>0</v>
      </c>
      <c r="H21" s="434">
        <v>0</v>
      </c>
      <c r="I21" s="434">
        <v>0</v>
      </c>
      <c r="J21" s="435">
        <v>0</v>
      </c>
      <c r="K21" s="434">
        <v>0</v>
      </c>
      <c r="L21" s="434">
        <v>0</v>
      </c>
      <c r="M21" s="435">
        <v>0</v>
      </c>
      <c r="N21" s="434">
        <v>0</v>
      </c>
      <c r="O21" s="434">
        <v>1</v>
      </c>
      <c r="P21" s="435">
        <v>1</v>
      </c>
      <c r="Q21" s="434">
        <v>0</v>
      </c>
      <c r="R21" s="434">
        <v>0</v>
      </c>
      <c r="S21" s="435">
        <v>0</v>
      </c>
      <c r="T21" s="434">
        <v>0</v>
      </c>
      <c r="U21" s="434">
        <v>0</v>
      </c>
      <c r="V21" s="435">
        <v>0</v>
      </c>
      <c r="W21" s="434">
        <v>0</v>
      </c>
      <c r="X21" s="434">
        <v>0</v>
      </c>
      <c r="Y21" s="435">
        <v>0</v>
      </c>
      <c r="Z21" s="434">
        <v>0</v>
      </c>
      <c r="AA21" s="434">
        <v>0</v>
      </c>
      <c r="AB21" s="435">
        <v>0</v>
      </c>
      <c r="AC21" s="457">
        <v>0</v>
      </c>
      <c r="AD21" s="282">
        <v>1</v>
      </c>
      <c r="AE21" s="283">
        <v>1</v>
      </c>
      <c r="AF21" s="451">
        <v>0</v>
      </c>
      <c r="AG21" s="122">
        <v>0</v>
      </c>
      <c r="AH21" s="452">
        <v>0</v>
      </c>
      <c r="AI21" s="451">
        <v>0</v>
      </c>
      <c r="AJ21" s="122">
        <v>100</v>
      </c>
      <c r="AK21" s="452">
        <v>100</v>
      </c>
      <c r="AL21" s="122">
        <v>0</v>
      </c>
      <c r="AM21" s="122">
        <v>0</v>
      </c>
      <c r="AN21" s="452">
        <v>0</v>
      </c>
      <c r="AO21" s="453">
        <v>100</v>
      </c>
    </row>
    <row r="22" spans="1:41" s="450" customFormat="1" ht="3.75" customHeight="1">
      <c r="A22" s="446"/>
      <c r="B22" s="447"/>
      <c r="C22" s="447"/>
      <c r="D22" s="446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4"/>
      <c r="AD22" s="444"/>
      <c r="AE22" s="444"/>
      <c r="AF22" s="449" t="s">
        <v>79</v>
      </c>
      <c r="AG22" s="449" t="s">
        <v>79</v>
      </c>
      <c r="AH22" s="445" t="s">
        <v>79</v>
      </c>
      <c r="AI22" s="449" t="s">
        <v>79</v>
      </c>
      <c r="AJ22" s="449" t="s">
        <v>79</v>
      </c>
      <c r="AK22" s="445" t="s">
        <v>79</v>
      </c>
      <c r="AL22" s="449" t="s">
        <v>79</v>
      </c>
      <c r="AM22" s="449" t="s">
        <v>79</v>
      </c>
      <c r="AN22" s="445" t="s">
        <v>79</v>
      </c>
      <c r="AO22" s="445" t="s">
        <v>79</v>
      </c>
    </row>
    <row r="23" spans="1:41" ht="15.75" customHeight="1">
      <c r="A23" s="440"/>
      <c r="B23" s="603" t="s">
        <v>190</v>
      </c>
      <c r="C23" s="603"/>
      <c r="D23" s="454" t="s">
        <v>69</v>
      </c>
      <c r="E23" s="367">
        <v>1077</v>
      </c>
      <c r="F23" s="367">
        <v>113</v>
      </c>
      <c r="G23" s="368">
        <v>1190</v>
      </c>
      <c r="H23" s="367">
        <v>416</v>
      </c>
      <c r="I23" s="367">
        <v>58</v>
      </c>
      <c r="J23" s="368">
        <v>474</v>
      </c>
      <c r="K23" s="367">
        <v>5</v>
      </c>
      <c r="L23" s="367">
        <v>1</v>
      </c>
      <c r="M23" s="368">
        <v>6</v>
      </c>
      <c r="N23" s="367">
        <v>262</v>
      </c>
      <c r="O23" s="367">
        <v>102</v>
      </c>
      <c r="P23" s="368">
        <v>364</v>
      </c>
      <c r="Q23" s="367">
        <v>10</v>
      </c>
      <c r="R23" s="367">
        <v>2</v>
      </c>
      <c r="S23" s="368">
        <v>12</v>
      </c>
      <c r="T23" s="367">
        <v>145</v>
      </c>
      <c r="U23" s="367">
        <v>80</v>
      </c>
      <c r="V23" s="368">
        <v>225</v>
      </c>
      <c r="W23" s="367">
        <v>14</v>
      </c>
      <c r="X23" s="367">
        <v>1</v>
      </c>
      <c r="Y23" s="368">
        <v>15</v>
      </c>
      <c r="Z23" s="367">
        <v>0</v>
      </c>
      <c r="AA23" s="367">
        <v>1</v>
      </c>
      <c r="AB23" s="368">
        <v>1</v>
      </c>
      <c r="AC23" s="458">
        <v>1929</v>
      </c>
      <c r="AD23" s="459">
        <v>358</v>
      </c>
      <c r="AE23" s="460">
        <v>2287</v>
      </c>
      <c r="AF23" s="370">
        <v>65.28</v>
      </c>
      <c r="AG23" s="371">
        <v>7.48</v>
      </c>
      <c r="AH23" s="372">
        <v>72.760000000000005</v>
      </c>
      <c r="AI23" s="370">
        <v>11.67</v>
      </c>
      <c r="AJ23" s="371">
        <v>4.5</v>
      </c>
      <c r="AK23" s="372">
        <v>16.18</v>
      </c>
      <c r="AL23" s="370">
        <v>7.39</v>
      </c>
      <c r="AM23" s="371">
        <v>3.67</v>
      </c>
      <c r="AN23" s="372">
        <v>11.06</v>
      </c>
      <c r="AO23" s="370">
        <v>100</v>
      </c>
    </row>
    <row r="24" spans="1:41" ht="15.75" customHeight="1">
      <c r="A24" s="436"/>
      <c r="B24" s="604"/>
      <c r="C24" s="604"/>
      <c r="D24" s="4" t="s">
        <v>172</v>
      </c>
      <c r="E24" s="373">
        <v>0</v>
      </c>
      <c r="F24" s="373">
        <v>0</v>
      </c>
      <c r="G24" s="374">
        <v>0</v>
      </c>
      <c r="H24" s="373">
        <v>0</v>
      </c>
      <c r="I24" s="373">
        <v>0</v>
      </c>
      <c r="J24" s="374">
        <v>0</v>
      </c>
      <c r="K24" s="373">
        <v>0</v>
      </c>
      <c r="L24" s="373">
        <v>0</v>
      </c>
      <c r="M24" s="374">
        <v>0</v>
      </c>
      <c r="N24" s="373">
        <v>0</v>
      </c>
      <c r="O24" s="373">
        <v>0</v>
      </c>
      <c r="P24" s="374">
        <v>0</v>
      </c>
      <c r="Q24" s="373">
        <v>0</v>
      </c>
      <c r="R24" s="373">
        <v>0</v>
      </c>
      <c r="S24" s="374">
        <v>0</v>
      </c>
      <c r="T24" s="373">
        <v>9</v>
      </c>
      <c r="U24" s="373">
        <v>4</v>
      </c>
      <c r="V24" s="374">
        <v>13</v>
      </c>
      <c r="W24" s="373">
        <v>0</v>
      </c>
      <c r="X24" s="373">
        <v>0</v>
      </c>
      <c r="Y24" s="374">
        <v>0</v>
      </c>
      <c r="Z24" s="373">
        <v>0</v>
      </c>
      <c r="AA24" s="373">
        <v>0</v>
      </c>
      <c r="AB24" s="374">
        <v>0</v>
      </c>
      <c r="AC24" s="252">
        <v>9</v>
      </c>
      <c r="AD24" s="252">
        <v>4</v>
      </c>
      <c r="AE24" s="253">
        <v>13</v>
      </c>
      <c r="AF24" s="118">
        <v>0</v>
      </c>
      <c r="AG24" s="119">
        <v>0</v>
      </c>
      <c r="AH24" s="375">
        <v>0</v>
      </c>
      <c r="AI24" s="118">
        <v>0</v>
      </c>
      <c r="AJ24" s="119">
        <v>0</v>
      </c>
      <c r="AK24" s="375">
        <v>0</v>
      </c>
      <c r="AL24" s="119">
        <v>69.23</v>
      </c>
      <c r="AM24" s="119">
        <v>30.77</v>
      </c>
      <c r="AN24" s="375">
        <v>100</v>
      </c>
      <c r="AO24" s="376">
        <v>100</v>
      </c>
    </row>
    <row r="25" spans="1:41" ht="15.75" customHeight="1">
      <c r="A25" s="436"/>
      <c r="B25" s="604"/>
      <c r="C25" s="604"/>
      <c r="D25" s="4" t="s">
        <v>130</v>
      </c>
      <c r="E25" s="373">
        <v>0</v>
      </c>
      <c r="F25" s="373">
        <v>0</v>
      </c>
      <c r="G25" s="374">
        <v>0</v>
      </c>
      <c r="H25" s="373">
        <v>1</v>
      </c>
      <c r="I25" s="373">
        <v>0</v>
      </c>
      <c r="J25" s="374">
        <v>1</v>
      </c>
      <c r="K25" s="373">
        <v>0</v>
      </c>
      <c r="L25" s="373">
        <v>0</v>
      </c>
      <c r="M25" s="374">
        <v>0</v>
      </c>
      <c r="N25" s="373">
        <v>5</v>
      </c>
      <c r="O25" s="373">
        <v>0</v>
      </c>
      <c r="P25" s="374">
        <v>5</v>
      </c>
      <c r="Q25" s="373">
        <v>0</v>
      </c>
      <c r="R25" s="373">
        <v>0</v>
      </c>
      <c r="S25" s="374">
        <v>0</v>
      </c>
      <c r="T25" s="373">
        <v>16</v>
      </c>
      <c r="U25" s="373">
        <v>9</v>
      </c>
      <c r="V25" s="374">
        <v>25</v>
      </c>
      <c r="W25" s="373">
        <v>1</v>
      </c>
      <c r="X25" s="373">
        <v>0</v>
      </c>
      <c r="Y25" s="374">
        <v>1</v>
      </c>
      <c r="Z25" s="373">
        <v>0</v>
      </c>
      <c r="AA25" s="373">
        <v>0</v>
      </c>
      <c r="AB25" s="374">
        <v>0</v>
      </c>
      <c r="AC25" s="252">
        <v>23</v>
      </c>
      <c r="AD25" s="252">
        <v>9</v>
      </c>
      <c r="AE25" s="253">
        <v>32</v>
      </c>
      <c r="AF25" s="118">
        <v>3.13</v>
      </c>
      <c r="AG25" s="119">
        <v>0</v>
      </c>
      <c r="AH25" s="375">
        <v>3.13</v>
      </c>
      <c r="AI25" s="118">
        <v>15.63</v>
      </c>
      <c r="AJ25" s="119">
        <v>0</v>
      </c>
      <c r="AK25" s="375">
        <v>15.63</v>
      </c>
      <c r="AL25" s="119">
        <v>53.13</v>
      </c>
      <c r="AM25" s="119">
        <v>28.13</v>
      </c>
      <c r="AN25" s="375">
        <v>81.25</v>
      </c>
      <c r="AO25" s="376">
        <v>100.01</v>
      </c>
    </row>
    <row r="26" spans="1:41" ht="15.75" customHeight="1">
      <c r="A26" s="436"/>
      <c r="B26" s="604"/>
      <c r="C26" s="604"/>
      <c r="D26" s="4" t="s">
        <v>130</v>
      </c>
      <c r="E26" s="373">
        <v>0</v>
      </c>
      <c r="F26" s="373">
        <v>0</v>
      </c>
      <c r="G26" s="374">
        <v>0</v>
      </c>
      <c r="H26" s="373">
        <v>0</v>
      </c>
      <c r="I26" s="373">
        <v>1</v>
      </c>
      <c r="J26" s="374">
        <v>1</v>
      </c>
      <c r="K26" s="373">
        <v>0</v>
      </c>
      <c r="L26" s="373">
        <v>1</v>
      </c>
      <c r="M26" s="374">
        <v>1</v>
      </c>
      <c r="N26" s="373">
        <v>3</v>
      </c>
      <c r="O26" s="373">
        <v>0</v>
      </c>
      <c r="P26" s="374">
        <v>3</v>
      </c>
      <c r="Q26" s="373">
        <v>10</v>
      </c>
      <c r="R26" s="373">
        <v>1</v>
      </c>
      <c r="S26" s="374">
        <v>11</v>
      </c>
      <c r="T26" s="373">
        <v>100</v>
      </c>
      <c r="U26" s="373">
        <v>49</v>
      </c>
      <c r="V26" s="374">
        <v>149</v>
      </c>
      <c r="W26" s="373">
        <v>12</v>
      </c>
      <c r="X26" s="373">
        <v>0</v>
      </c>
      <c r="Y26" s="374">
        <v>12</v>
      </c>
      <c r="Z26" s="373">
        <v>0</v>
      </c>
      <c r="AA26" s="373">
        <v>1</v>
      </c>
      <c r="AB26" s="374">
        <v>1</v>
      </c>
      <c r="AC26" s="252">
        <v>125</v>
      </c>
      <c r="AD26" s="252">
        <v>53</v>
      </c>
      <c r="AE26" s="253">
        <v>178</v>
      </c>
      <c r="AF26" s="118">
        <v>0</v>
      </c>
      <c r="AG26" s="119">
        <v>0.56000000000000005</v>
      </c>
      <c r="AH26" s="375">
        <v>0.56000000000000005</v>
      </c>
      <c r="AI26" s="118">
        <v>1.69</v>
      </c>
      <c r="AJ26" s="119">
        <v>0.56000000000000005</v>
      </c>
      <c r="AK26" s="375">
        <v>2.25</v>
      </c>
      <c r="AL26" s="119">
        <v>68.540000000000006</v>
      </c>
      <c r="AM26" s="119">
        <v>28.65</v>
      </c>
      <c r="AN26" s="375">
        <v>97.19</v>
      </c>
      <c r="AO26" s="376">
        <v>100</v>
      </c>
    </row>
    <row r="27" spans="1:41" ht="15.75" customHeight="1">
      <c r="A27" s="436"/>
      <c r="B27" s="604"/>
      <c r="C27" s="604"/>
      <c r="D27" s="4" t="s">
        <v>132</v>
      </c>
      <c r="E27" s="373">
        <v>65</v>
      </c>
      <c r="F27" s="373">
        <v>13</v>
      </c>
      <c r="G27" s="374">
        <v>78</v>
      </c>
      <c r="H27" s="373">
        <v>87</v>
      </c>
      <c r="I27" s="373">
        <v>17</v>
      </c>
      <c r="J27" s="374">
        <v>104</v>
      </c>
      <c r="K27" s="373">
        <v>0</v>
      </c>
      <c r="L27" s="373">
        <v>0</v>
      </c>
      <c r="M27" s="374">
        <v>0</v>
      </c>
      <c r="N27" s="373">
        <v>122</v>
      </c>
      <c r="O27" s="373">
        <v>70</v>
      </c>
      <c r="P27" s="374">
        <v>192</v>
      </c>
      <c r="Q27" s="373">
        <v>0</v>
      </c>
      <c r="R27" s="373">
        <v>1</v>
      </c>
      <c r="S27" s="374">
        <v>1</v>
      </c>
      <c r="T27" s="373">
        <v>15</v>
      </c>
      <c r="U27" s="373">
        <v>13</v>
      </c>
      <c r="V27" s="374">
        <v>28</v>
      </c>
      <c r="W27" s="373">
        <v>1</v>
      </c>
      <c r="X27" s="373">
        <v>0</v>
      </c>
      <c r="Y27" s="374">
        <v>1</v>
      </c>
      <c r="Z27" s="373">
        <v>0</v>
      </c>
      <c r="AA27" s="373">
        <v>0</v>
      </c>
      <c r="AB27" s="374">
        <v>0</v>
      </c>
      <c r="AC27" s="252">
        <v>290</v>
      </c>
      <c r="AD27" s="252">
        <v>114</v>
      </c>
      <c r="AE27" s="253">
        <v>404</v>
      </c>
      <c r="AF27" s="118">
        <v>37.619999999999997</v>
      </c>
      <c r="AG27" s="119">
        <v>7.43</v>
      </c>
      <c r="AH27" s="375">
        <v>45.05</v>
      </c>
      <c r="AI27" s="118">
        <v>30.2</v>
      </c>
      <c r="AJ27" s="119">
        <v>17.329999999999998</v>
      </c>
      <c r="AK27" s="375">
        <v>47.52</v>
      </c>
      <c r="AL27" s="119">
        <v>3.96</v>
      </c>
      <c r="AM27" s="119">
        <v>3.47</v>
      </c>
      <c r="AN27" s="375">
        <v>7.43</v>
      </c>
      <c r="AO27" s="376">
        <v>100</v>
      </c>
    </row>
    <row r="28" spans="1:41" ht="15.75" customHeight="1">
      <c r="A28" s="436"/>
      <c r="B28" s="604"/>
      <c r="C28" s="604"/>
      <c r="D28" s="4" t="s">
        <v>133</v>
      </c>
      <c r="E28" s="373">
        <v>1012</v>
      </c>
      <c r="F28" s="373">
        <v>100</v>
      </c>
      <c r="G28" s="374">
        <v>1112</v>
      </c>
      <c r="H28" s="373">
        <v>328</v>
      </c>
      <c r="I28" s="373">
        <v>40</v>
      </c>
      <c r="J28" s="374">
        <v>368</v>
      </c>
      <c r="K28" s="373">
        <v>5</v>
      </c>
      <c r="L28" s="373">
        <v>0</v>
      </c>
      <c r="M28" s="374">
        <v>5</v>
      </c>
      <c r="N28" s="373">
        <v>132</v>
      </c>
      <c r="O28" s="373">
        <v>32</v>
      </c>
      <c r="P28" s="374">
        <v>164</v>
      </c>
      <c r="Q28" s="373">
        <v>0</v>
      </c>
      <c r="R28" s="373">
        <v>0</v>
      </c>
      <c r="S28" s="374">
        <v>0</v>
      </c>
      <c r="T28" s="373">
        <v>4</v>
      </c>
      <c r="U28" s="373">
        <v>5</v>
      </c>
      <c r="V28" s="374">
        <v>9</v>
      </c>
      <c r="W28" s="373">
        <v>0</v>
      </c>
      <c r="X28" s="373">
        <v>1</v>
      </c>
      <c r="Y28" s="374">
        <v>1</v>
      </c>
      <c r="Z28" s="373">
        <v>0</v>
      </c>
      <c r="AA28" s="373">
        <v>0</v>
      </c>
      <c r="AB28" s="374">
        <v>0</v>
      </c>
      <c r="AC28" s="252">
        <v>1481</v>
      </c>
      <c r="AD28" s="252">
        <v>178</v>
      </c>
      <c r="AE28" s="253">
        <v>1659</v>
      </c>
      <c r="AF28" s="118">
        <v>80.77</v>
      </c>
      <c r="AG28" s="119">
        <v>8.44</v>
      </c>
      <c r="AH28" s="375">
        <v>89.21</v>
      </c>
      <c r="AI28" s="118">
        <v>8.26</v>
      </c>
      <c r="AJ28" s="119">
        <v>1.93</v>
      </c>
      <c r="AK28" s="375">
        <v>10.19</v>
      </c>
      <c r="AL28" s="119">
        <v>0.24</v>
      </c>
      <c r="AM28" s="119">
        <v>0.36</v>
      </c>
      <c r="AN28" s="375">
        <v>0.6</v>
      </c>
      <c r="AO28" s="376">
        <v>99.999999999999986</v>
      </c>
    </row>
    <row r="29" spans="1:41" ht="15.75" customHeight="1">
      <c r="A29" s="436"/>
      <c r="B29" s="604"/>
      <c r="C29" s="604"/>
      <c r="D29" s="4" t="s">
        <v>134</v>
      </c>
      <c r="E29" s="373">
        <v>0</v>
      </c>
      <c r="F29" s="373">
        <v>0</v>
      </c>
      <c r="G29" s="374">
        <v>0</v>
      </c>
      <c r="H29" s="373">
        <v>0</v>
      </c>
      <c r="I29" s="373">
        <v>0</v>
      </c>
      <c r="J29" s="374">
        <v>0</v>
      </c>
      <c r="K29" s="373">
        <v>0</v>
      </c>
      <c r="L29" s="373">
        <v>0</v>
      </c>
      <c r="M29" s="374">
        <v>0</v>
      </c>
      <c r="N29" s="373">
        <v>0</v>
      </c>
      <c r="O29" s="373">
        <v>0</v>
      </c>
      <c r="P29" s="374">
        <v>0</v>
      </c>
      <c r="Q29" s="373">
        <v>0</v>
      </c>
      <c r="R29" s="373">
        <v>0</v>
      </c>
      <c r="S29" s="374">
        <v>0</v>
      </c>
      <c r="T29" s="373">
        <v>1</v>
      </c>
      <c r="U29" s="373">
        <v>0</v>
      </c>
      <c r="V29" s="374">
        <v>1</v>
      </c>
      <c r="W29" s="373">
        <v>0</v>
      </c>
      <c r="X29" s="373">
        <v>0</v>
      </c>
      <c r="Y29" s="374">
        <v>0</v>
      </c>
      <c r="Z29" s="373">
        <v>0</v>
      </c>
      <c r="AA29" s="373">
        <v>0</v>
      </c>
      <c r="AB29" s="374">
        <v>0</v>
      </c>
      <c r="AC29" s="252">
        <v>1</v>
      </c>
      <c r="AD29" s="252">
        <v>0</v>
      </c>
      <c r="AE29" s="253">
        <v>1</v>
      </c>
      <c r="AF29" s="118">
        <v>0</v>
      </c>
      <c r="AG29" s="119">
        <v>0</v>
      </c>
      <c r="AH29" s="375">
        <v>0</v>
      </c>
      <c r="AI29" s="118">
        <v>0</v>
      </c>
      <c r="AJ29" s="119">
        <v>0</v>
      </c>
      <c r="AK29" s="375">
        <v>0</v>
      </c>
      <c r="AL29" s="119">
        <v>100</v>
      </c>
      <c r="AM29" s="119">
        <v>0</v>
      </c>
      <c r="AN29" s="375">
        <v>100</v>
      </c>
      <c r="AO29" s="376">
        <v>100</v>
      </c>
    </row>
    <row r="30" spans="1:41" ht="3.75" customHeight="1">
      <c r="B30" s="379"/>
      <c r="C30" s="377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</row>
    <row r="31" spans="1:41" ht="15.75" customHeight="1">
      <c r="A31" s="440"/>
      <c r="B31" s="603" t="s">
        <v>117</v>
      </c>
      <c r="C31" s="603"/>
      <c r="D31" s="366" t="s">
        <v>69</v>
      </c>
      <c r="E31" s="367">
        <v>4757</v>
      </c>
      <c r="F31" s="367">
        <v>765</v>
      </c>
      <c r="G31" s="368">
        <v>5522</v>
      </c>
      <c r="H31" s="367">
        <v>3633</v>
      </c>
      <c r="I31" s="367">
        <v>812</v>
      </c>
      <c r="J31" s="368">
        <v>4445</v>
      </c>
      <c r="K31" s="367">
        <v>389</v>
      </c>
      <c r="L31" s="367">
        <v>198</v>
      </c>
      <c r="M31" s="368">
        <v>587</v>
      </c>
      <c r="N31" s="367">
        <v>2938</v>
      </c>
      <c r="O31" s="367">
        <v>1717</v>
      </c>
      <c r="P31" s="368">
        <v>4655</v>
      </c>
      <c r="Q31" s="367">
        <v>99</v>
      </c>
      <c r="R31" s="367">
        <v>87</v>
      </c>
      <c r="S31" s="368">
        <v>186</v>
      </c>
      <c r="T31" s="367">
        <v>1145</v>
      </c>
      <c r="U31" s="367">
        <v>1382</v>
      </c>
      <c r="V31" s="368">
        <v>2527</v>
      </c>
      <c r="W31" s="367">
        <v>146</v>
      </c>
      <c r="X31" s="367">
        <v>173</v>
      </c>
      <c r="Y31" s="368">
        <v>319</v>
      </c>
      <c r="Z31" s="367">
        <v>16</v>
      </c>
      <c r="AA31" s="367">
        <v>16</v>
      </c>
      <c r="AB31" s="368">
        <v>32</v>
      </c>
      <c r="AC31" s="428">
        <v>13123</v>
      </c>
      <c r="AD31" s="428">
        <v>5150</v>
      </c>
      <c r="AE31" s="429">
        <v>18273</v>
      </c>
      <c r="AF31" s="370">
        <v>45.91</v>
      </c>
      <c r="AG31" s="371">
        <v>8.6300000000000008</v>
      </c>
      <c r="AH31" s="372">
        <v>54.54</v>
      </c>
      <c r="AI31" s="370">
        <v>18.21</v>
      </c>
      <c r="AJ31" s="371">
        <v>10.48</v>
      </c>
      <c r="AK31" s="372">
        <v>28.69</v>
      </c>
      <c r="AL31" s="370">
        <v>7.69</v>
      </c>
      <c r="AM31" s="371">
        <v>9.07</v>
      </c>
      <c r="AN31" s="372">
        <v>16.77</v>
      </c>
      <c r="AO31" s="370">
        <v>100</v>
      </c>
    </row>
    <row r="32" spans="1:41" ht="15.75" customHeight="1">
      <c r="A32" s="436"/>
      <c r="B32" s="604"/>
      <c r="C32" s="604"/>
      <c r="D32" s="4" t="s">
        <v>172</v>
      </c>
      <c r="E32" s="373">
        <v>1</v>
      </c>
      <c r="F32" s="373">
        <v>0</v>
      </c>
      <c r="G32" s="374">
        <v>1</v>
      </c>
      <c r="H32" s="373">
        <v>0</v>
      </c>
      <c r="I32" s="373">
        <v>0</v>
      </c>
      <c r="J32" s="374">
        <v>0</v>
      </c>
      <c r="K32" s="373">
        <v>3</v>
      </c>
      <c r="L32" s="373">
        <v>0</v>
      </c>
      <c r="M32" s="374">
        <v>3</v>
      </c>
      <c r="N32" s="373">
        <v>8</v>
      </c>
      <c r="O32" s="373">
        <v>2</v>
      </c>
      <c r="P32" s="374">
        <v>10</v>
      </c>
      <c r="Q32" s="373">
        <v>3</v>
      </c>
      <c r="R32" s="373">
        <v>0</v>
      </c>
      <c r="S32" s="374">
        <v>3</v>
      </c>
      <c r="T32" s="373">
        <v>82</v>
      </c>
      <c r="U32" s="373">
        <v>19</v>
      </c>
      <c r="V32" s="374">
        <v>101</v>
      </c>
      <c r="W32" s="373">
        <v>16</v>
      </c>
      <c r="X32" s="373">
        <v>7</v>
      </c>
      <c r="Y32" s="374">
        <v>23</v>
      </c>
      <c r="Z32" s="373">
        <v>0</v>
      </c>
      <c r="AA32" s="373">
        <v>1</v>
      </c>
      <c r="AB32" s="374">
        <v>1</v>
      </c>
      <c r="AC32" s="252">
        <v>113</v>
      </c>
      <c r="AD32" s="252">
        <v>29</v>
      </c>
      <c r="AE32" s="253">
        <v>142</v>
      </c>
      <c r="AF32" s="118">
        <v>0.7</v>
      </c>
      <c r="AG32" s="119">
        <v>0</v>
      </c>
      <c r="AH32" s="375">
        <v>0.7</v>
      </c>
      <c r="AI32" s="118">
        <v>7.75</v>
      </c>
      <c r="AJ32" s="119">
        <v>1.41</v>
      </c>
      <c r="AK32" s="375">
        <v>9.15</v>
      </c>
      <c r="AL32" s="119">
        <v>71.13</v>
      </c>
      <c r="AM32" s="119">
        <v>19.010000000000002</v>
      </c>
      <c r="AN32" s="375">
        <v>90.14</v>
      </c>
      <c r="AO32" s="376">
        <v>99.99</v>
      </c>
    </row>
    <row r="33" spans="1:116" ht="15.75" customHeight="1">
      <c r="A33" s="436"/>
      <c r="B33" s="604"/>
      <c r="C33" s="604"/>
      <c r="D33" s="4" t="s">
        <v>130</v>
      </c>
      <c r="E33" s="373">
        <v>5</v>
      </c>
      <c r="F33" s="373">
        <v>0</v>
      </c>
      <c r="G33" s="374">
        <v>5</v>
      </c>
      <c r="H33" s="373">
        <v>14</v>
      </c>
      <c r="I33" s="373">
        <v>0</v>
      </c>
      <c r="J33" s="374">
        <v>14</v>
      </c>
      <c r="K33" s="373">
        <v>2</v>
      </c>
      <c r="L33" s="373">
        <v>1</v>
      </c>
      <c r="M33" s="374">
        <v>3</v>
      </c>
      <c r="N33" s="373">
        <v>24</v>
      </c>
      <c r="O33" s="373">
        <v>4</v>
      </c>
      <c r="P33" s="374">
        <v>28</v>
      </c>
      <c r="Q33" s="373">
        <v>17</v>
      </c>
      <c r="R33" s="373">
        <v>7</v>
      </c>
      <c r="S33" s="374">
        <v>24</v>
      </c>
      <c r="T33" s="373">
        <v>230</v>
      </c>
      <c r="U33" s="373">
        <v>204</v>
      </c>
      <c r="V33" s="374">
        <v>434</v>
      </c>
      <c r="W33" s="373">
        <v>26</v>
      </c>
      <c r="X33" s="373">
        <v>34</v>
      </c>
      <c r="Y33" s="374">
        <v>60</v>
      </c>
      <c r="Z33" s="373">
        <v>2</v>
      </c>
      <c r="AA33" s="373">
        <v>4</v>
      </c>
      <c r="AB33" s="374">
        <v>6</v>
      </c>
      <c r="AC33" s="252">
        <v>320</v>
      </c>
      <c r="AD33" s="252">
        <v>254</v>
      </c>
      <c r="AE33" s="253">
        <v>574</v>
      </c>
      <c r="AF33" s="118">
        <v>3.31</v>
      </c>
      <c r="AG33" s="119">
        <v>0</v>
      </c>
      <c r="AH33" s="375">
        <v>3.31</v>
      </c>
      <c r="AI33" s="118">
        <v>4.53</v>
      </c>
      <c r="AJ33" s="119">
        <v>0.87</v>
      </c>
      <c r="AK33" s="375">
        <v>5.4</v>
      </c>
      <c r="AL33" s="119">
        <v>47.91</v>
      </c>
      <c r="AM33" s="119">
        <v>43.38</v>
      </c>
      <c r="AN33" s="375">
        <v>91.29</v>
      </c>
      <c r="AO33" s="376">
        <v>100</v>
      </c>
    </row>
    <row r="34" spans="1:116" ht="15.75" customHeight="1">
      <c r="A34" s="436"/>
      <c r="B34" s="604"/>
      <c r="C34" s="604"/>
      <c r="D34" s="4" t="s">
        <v>131</v>
      </c>
      <c r="E34" s="373">
        <v>0</v>
      </c>
      <c r="F34" s="373">
        <v>0</v>
      </c>
      <c r="G34" s="374">
        <v>0</v>
      </c>
      <c r="H34" s="373">
        <v>1</v>
      </c>
      <c r="I34" s="373">
        <v>2</v>
      </c>
      <c r="J34" s="374">
        <v>3</v>
      </c>
      <c r="K34" s="373">
        <v>0</v>
      </c>
      <c r="L34" s="373">
        <v>1</v>
      </c>
      <c r="M34" s="374">
        <v>1</v>
      </c>
      <c r="N34" s="373">
        <v>7</v>
      </c>
      <c r="O34" s="373">
        <v>8</v>
      </c>
      <c r="P34" s="374">
        <v>15</v>
      </c>
      <c r="Q34" s="373">
        <v>24</v>
      </c>
      <c r="R34" s="373">
        <v>35</v>
      </c>
      <c r="S34" s="374">
        <v>59</v>
      </c>
      <c r="T34" s="373">
        <v>517</v>
      </c>
      <c r="U34" s="373">
        <v>741</v>
      </c>
      <c r="V34" s="374">
        <v>1258</v>
      </c>
      <c r="W34" s="373">
        <v>72</v>
      </c>
      <c r="X34" s="373">
        <v>93</v>
      </c>
      <c r="Y34" s="374">
        <v>165</v>
      </c>
      <c r="Z34" s="373">
        <v>2</v>
      </c>
      <c r="AA34" s="373">
        <v>9</v>
      </c>
      <c r="AB34" s="374">
        <v>11</v>
      </c>
      <c r="AC34" s="252">
        <v>623</v>
      </c>
      <c r="AD34" s="252">
        <v>889</v>
      </c>
      <c r="AE34" s="253">
        <v>1512</v>
      </c>
      <c r="AF34" s="118">
        <v>7.0000000000000007E-2</v>
      </c>
      <c r="AG34" s="119">
        <v>0.13</v>
      </c>
      <c r="AH34" s="375">
        <v>0.2</v>
      </c>
      <c r="AI34" s="118">
        <v>0.46</v>
      </c>
      <c r="AJ34" s="119">
        <v>0.6</v>
      </c>
      <c r="AK34" s="375">
        <v>1.06</v>
      </c>
      <c r="AL34" s="119">
        <v>40.67</v>
      </c>
      <c r="AM34" s="119">
        <v>58.07</v>
      </c>
      <c r="AN34" s="375">
        <v>98.74</v>
      </c>
      <c r="AO34" s="376">
        <v>100</v>
      </c>
    </row>
    <row r="35" spans="1:116" ht="15.75" customHeight="1">
      <c r="A35" s="436"/>
      <c r="B35" s="604"/>
      <c r="C35" s="604"/>
      <c r="D35" s="4" t="s">
        <v>132</v>
      </c>
      <c r="E35" s="373">
        <v>79</v>
      </c>
      <c r="F35" s="373">
        <v>26</v>
      </c>
      <c r="G35" s="374">
        <v>105</v>
      </c>
      <c r="H35" s="373">
        <v>231</v>
      </c>
      <c r="I35" s="373">
        <v>230</v>
      </c>
      <c r="J35" s="374">
        <v>461</v>
      </c>
      <c r="K35" s="373">
        <v>75</v>
      </c>
      <c r="L35" s="373">
        <v>146</v>
      </c>
      <c r="M35" s="374">
        <v>221</v>
      </c>
      <c r="N35" s="373">
        <v>728</v>
      </c>
      <c r="O35" s="373">
        <v>1151</v>
      </c>
      <c r="P35" s="374">
        <v>1879</v>
      </c>
      <c r="Q35" s="373">
        <v>28</v>
      </c>
      <c r="R35" s="373">
        <v>36</v>
      </c>
      <c r="S35" s="374">
        <v>64</v>
      </c>
      <c r="T35" s="373">
        <v>157</v>
      </c>
      <c r="U35" s="373">
        <v>332</v>
      </c>
      <c r="V35" s="374">
        <v>489</v>
      </c>
      <c r="W35" s="373">
        <v>24</v>
      </c>
      <c r="X35" s="373">
        <v>31</v>
      </c>
      <c r="Y35" s="374">
        <v>55</v>
      </c>
      <c r="Z35" s="373">
        <v>0</v>
      </c>
      <c r="AA35" s="373">
        <v>0</v>
      </c>
      <c r="AB35" s="374">
        <v>0</v>
      </c>
      <c r="AC35" s="252">
        <v>1322</v>
      </c>
      <c r="AD35" s="252">
        <v>1952</v>
      </c>
      <c r="AE35" s="253">
        <v>3274</v>
      </c>
      <c r="AF35" s="118">
        <v>9.4700000000000006</v>
      </c>
      <c r="AG35" s="119">
        <v>7.82</v>
      </c>
      <c r="AH35" s="375">
        <v>17.29</v>
      </c>
      <c r="AI35" s="118">
        <v>24.53</v>
      </c>
      <c r="AJ35" s="119">
        <v>39.619999999999997</v>
      </c>
      <c r="AK35" s="375">
        <v>64.14</v>
      </c>
      <c r="AL35" s="119">
        <v>6.38</v>
      </c>
      <c r="AM35" s="119">
        <v>12.19</v>
      </c>
      <c r="AN35" s="375">
        <v>18.57</v>
      </c>
      <c r="AO35" s="376">
        <v>100</v>
      </c>
    </row>
    <row r="36" spans="1:116" ht="15.75" customHeight="1">
      <c r="A36" s="436"/>
      <c r="B36" s="604"/>
      <c r="C36" s="604"/>
      <c r="D36" s="4" t="s">
        <v>133</v>
      </c>
      <c r="E36" s="373">
        <v>4671</v>
      </c>
      <c r="F36" s="373">
        <v>739</v>
      </c>
      <c r="G36" s="374">
        <v>5410</v>
      </c>
      <c r="H36" s="373">
        <v>3375</v>
      </c>
      <c r="I36" s="373">
        <v>578</v>
      </c>
      <c r="J36" s="374">
        <v>3953</v>
      </c>
      <c r="K36" s="373">
        <v>300</v>
      </c>
      <c r="L36" s="373">
        <v>45</v>
      </c>
      <c r="M36" s="374">
        <v>345</v>
      </c>
      <c r="N36" s="373">
        <v>2088</v>
      </c>
      <c r="O36" s="373">
        <v>540</v>
      </c>
      <c r="P36" s="374">
        <v>2628</v>
      </c>
      <c r="Q36" s="373">
        <v>13</v>
      </c>
      <c r="R36" s="373">
        <v>7</v>
      </c>
      <c r="S36" s="374">
        <v>20</v>
      </c>
      <c r="T36" s="373">
        <v>110</v>
      </c>
      <c r="U36" s="373">
        <v>58</v>
      </c>
      <c r="V36" s="374">
        <v>168</v>
      </c>
      <c r="W36" s="373">
        <v>4</v>
      </c>
      <c r="X36" s="373">
        <v>1</v>
      </c>
      <c r="Y36" s="374">
        <v>5</v>
      </c>
      <c r="Z36" s="373">
        <v>1</v>
      </c>
      <c r="AA36" s="373">
        <v>0</v>
      </c>
      <c r="AB36" s="374">
        <v>1</v>
      </c>
      <c r="AC36" s="252">
        <v>10562</v>
      </c>
      <c r="AD36" s="252">
        <v>1968</v>
      </c>
      <c r="AE36" s="253">
        <v>12530</v>
      </c>
      <c r="AF36" s="118">
        <v>64.209999999999994</v>
      </c>
      <c r="AG36" s="119">
        <v>10.51</v>
      </c>
      <c r="AH36" s="375">
        <v>74.72</v>
      </c>
      <c r="AI36" s="118">
        <v>19.059999999999999</v>
      </c>
      <c r="AJ36" s="119">
        <v>4.67</v>
      </c>
      <c r="AK36" s="375">
        <v>23.73</v>
      </c>
      <c r="AL36" s="119">
        <v>1.02</v>
      </c>
      <c r="AM36" s="119">
        <v>0.53</v>
      </c>
      <c r="AN36" s="375">
        <v>1.55</v>
      </c>
      <c r="AO36" s="376">
        <v>100</v>
      </c>
    </row>
    <row r="37" spans="1:116" ht="15.75" customHeight="1">
      <c r="A37" s="436"/>
      <c r="B37" s="604"/>
      <c r="C37" s="604"/>
      <c r="D37" s="4" t="s">
        <v>134</v>
      </c>
      <c r="E37" s="373">
        <v>1</v>
      </c>
      <c r="F37" s="373">
        <v>0</v>
      </c>
      <c r="G37" s="374">
        <v>1</v>
      </c>
      <c r="H37" s="373">
        <v>3</v>
      </c>
      <c r="I37" s="373">
        <v>2</v>
      </c>
      <c r="J37" s="374">
        <v>5</v>
      </c>
      <c r="K37" s="373">
        <v>9</v>
      </c>
      <c r="L37" s="373">
        <v>5</v>
      </c>
      <c r="M37" s="374">
        <v>14</v>
      </c>
      <c r="N37" s="373">
        <v>76</v>
      </c>
      <c r="O37" s="373">
        <v>12</v>
      </c>
      <c r="P37" s="374">
        <v>88</v>
      </c>
      <c r="Q37" s="373">
        <v>14</v>
      </c>
      <c r="R37" s="373">
        <v>1</v>
      </c>
      <c r="S37" s="374">
        <v>15</v>
      </c>
      <c r="T37" s="373">
        <v>43</v>
      </c>
      <c r="U37" s="373">
        <v>17</v>
      </c>
      <c r="V37" s="374">
        <v>60</v>
      </c>
      <c r="W37" s="373">
        <v>1</v>
      </c>
      <c r="X37" s="373">
        <v>2</v>
      </c>
      <c r="Y37" s="374">
        <v>3</v>
      </c>
      <c r="Z37" s="373">
        <v>0</v>
      </c>
      <c r="AA37" s="373">
        <v>0</v>
      </c>
      <c r="AB37" s="374">
        <v>0</v>
      </c>
      <c r="AC37" s="252">
        <v>147</v>
      </c>
      <c r="AD37" s="252">
        <v>39</v>
      </c>
      <c r="AE37" s="253">
        <v>186</v>
      </c>
      <c r="AF37" s="118">
        <v>2.15</v>
      </c>
      <c r="AG37" s="119">
        <v>1.08</v>
      </c>
      <c r="AH37" s="375">
        <v>3.23</v>
      </c>
      <c r="AI37" s="118">
        <v>45.7</v>
      </c>
      <c r="AJ37" s="119">
        <v>9.14</v>
      </c>
      <c r="AK37" s="375">
        <v>54.84</v>
      </c>
      <c r="AL37" s="119">
        <v>31.18</v>
      </c>
      <c r="AM37" s="119">
        <v>10.75</v>
      </c>
      <c r="AN37" s="375">
        <v>41.94</v>
      </c>
      <c r="AO37" s="376">
        <v>100.00999999999999</v>
      </c>
    </row>
    <row r="38" spans="1:116" ht="15.75" customHeight="1">
      <c r="A38" s="436"/>
      <c r="B38" s="604"/>
      <c r="C38" s="604"/>
      <c r="D38" s="4" t="s">
        <v>135</v>
      </c>
      <c r="E38" s="373">
        <v>0</v>
      </c>
      <c r="F38" s="373">
        <v>0</v>
      </c>
      <c r="G38" s="374">
        <v>0</v>
      </c>
      <c r="H38" s="373">
        <v>0</v>
      </c>
      <c r="I38" s="373">
        <v>0</v>
      </c>
      <c r="J38" s="374">
        <v>0</v>
      </c>
      <c r="K38" s="373">
        <v>0</v>
      </c>
      <c r="L38" s="373">
        <v>0</v>
      </c>
      <c r="M38" s="374">
        <v>0</v>
      </c>
      <c r="N38" s="373">
        <v>0</v>
      </c>
      <c r="O38" s="373">
        <v>0</v>
      </c>
      <c r="P38" s="374">
        <v>0</v>
      </c>
      <c r="Q38" s="373">
        <v>0</v>
      </c>
      <c r="R38" s="373">
        <v>0</v>
      </c>
      <c r="S38" s="374">
        <v>0</v>
      </c>
      <c r="T38" s="373">
        <v>3</v>
      </c>
      <c r="U38" s="373">
        <v>4</v>
      </c>
      <c r="V38" s="374">
        <v>7</v>
      </c>
      <c r="W38" s="373">
        <v>3</v>
      </c>
      <c r="X38" s="373">
        <v>5</v>
      </c>
      <c r="Y38" s="374">
        <v>8</v>
      </c>
      <c r="Z38" s="373">
        <v>11</v>
      </c>
      <c r="AA38" s="373">
        <v>2</v>
      </c>
      <c r="AB38" s="374">
        <v>13</v>
      </c>
      <c r="AC38" s="252">
        <v>17</v>
      </c>
      <c r="AD38" s="252">
        <v>11</v>
      </c>
      <c r="AE38" s="253">
        <v>28</v>
      </c>
      <c r="AF38" s="118">
        <v>0</v>
      </c>
      <c r="AG38" s="119">
        <v>0</v>
      </c>
      <c r="AH38" s="375">
        <v>0</v>
      </c>
      <c r="AI38" s="118">
        <v>0</v>
      </c>
      <c r="AJ38" s="119">
        <v>0</v>
      </c>
      <c r="AK38" s="375">
        <v>0</v>
      </c>
      <c r="AL38" s="119">
        <v>60.71</v>
      </c>
      <c r="AM38" s="119">
        <v>39.29</v>
      </c>
      <c r="AN38" s="375">
        <v>100</v>
      </c>
      <c r="AO38" s="376">
        <v>100</v>
      </c>
    </row>
    <row r="39" spans="1:116" ht="15.75" customHeight="1">
      <c r="A39" s="436"/>
      <c r="B39" s="604"/>
      <c r="C39" s="604"/>
      <c r="D39" s="4" t="s">
        <v>137</v>
      </c>
      <c r="E39" s="373">
        <v>0</v>
      </c>
      <c r="F39" s="373">
        <v>0</v>
      </c>
      <c r="G39" s="374">
        <v>0</v>
      </c>
      <c r="H39" s="373">
        <v>0</v>
      </c>
      <c r="I39" s="373">
        <v>0</v>
      </c>
      <c r="J39" s="374">
        <v>0</v>
      </c>
      <c r="K39" s="373">
        <v>0</v>
      </c>
      <c r="L39" s="373">
        <v>0</v>
      </c>
      <c r="M39" s="374">
        <v>0</v>
      </c>
      <c r="N39" s="373">
        <v>0</v>
      </c>
      <c r="O39" s="373">
        <v>0</v>
      </c>
      <c r="P39" s="374">
        <v>0</v>
      </c>
      <c r="Q39" s="373">
        <v>0</v>
      </c>
      <c r="R39" s="373">
        <v>0</v>
      </c>
      <c r="S39" s="374">
        <v>0</v>
      </c>
      <c r="T39" s="373">
        <v>1</v>
      </c>
      <c r="U39" s="373">
        <v>0</v>
      </c>
      <c r="V39" s="374">
        <v>1</v>
      </c>
      <c r="W39" s="373">
        <v>0</v>
      </c>
      <c r="X39" s="373">
        <v>0</v>
      </c>
      <c r="Y39" s="374">
        <v>0</v>
      </c>
      <c r="Z39" s="373">
        <v>0</v>
      </c>
      <c r="AA39" s="373">
        <v>0</v>
      </c>
      <c r="AB39" s="374">
        <v>0</v>
      </c>
      <c r="AC39" s="252">
        <v>1</v>
      </c>
      <c r="AD39" s="252">
        <v>0</v>
      </c>
      <c r="AE39" s="253">
        <v>1</v>
      </c>
      <c r="AF39" s="118">
        <v>0</v>
      </c>
      <c r="AG39" s="119">
        <v>0</v>
      </c>
      <c r="AH39" s="375">
        <v>0</v>
      </c>
      <c r="AI39" s="118">
        <v>0</v>
      </c>
      <c r="AJ39" s="119">
        <v>0</v>
      </c>
      <c r="AK39" s="375">
        <v>0</v>
      </c>
      <c r="AL39" s="119">
        <v>100</v>
      </c>
      <c r="AM39" s="119">
        <v>0</v>
      </c>
      <c r="AN39" s="375">
        <v>100</v>
      </c>
      <c r="AO39" s="376">
        <v>100</v>
      </c>
    </row>
    <row r="40" spans="1:116" ht="15.75" customHeight="1">
      <c r="A40" s="436"/>
      <c r="B40" s="641"/>
      <c r="C40" s="641"/>
      <c r="D40" s="4" t="s">
        <v>138</v>
      </c>
      <c r="E40" s="373">
        <v>0</v>
      </c>
      <c r="F40" s="373">
        <v>0</v>
      </c>
      <c r="G40" s="374">
        <v>0</v>
      </c>
      <c r="H40" s="373">
        <v>0</v>
      </c>
      <c r="I40" s="373">
        <v>0</v>
      </c>
      <c r="J40" s="374">
        <v>0</v>
      </c>
      <c r="K40" s="373">
        <v>0</v>
      </c>
      <c r="L40" s="373">
        <v>0</v>
      </c>
      <c r="M40" s="374">
        <v>0</v>
      </c>
      <c r="N40" s="373">
        <v>0</v>
      </c>
      <c r="O40" s="373">
        <v>0</v>
      </c>
      <c r="P40" s="374">
        <v>0</v>
      </c>
      <c r="Q40" s="373">
        <v>0</v>
      </c>
      <c r="R40" s="373">
        <v>1</v>
      </c>
      <c r="S40" s="374">
        <v>1</v>
      </c>
      <c r="T40" s="373">
        <v>2</v>
      </c>
      <c r="U40" s="373">
        <v>7</v>
      </c>
      <c r="V40" s="374">
        <v>9</v>
      </c>
      <c r="W40" s="373">
        <v>0</v>
      </c>
      <c r="X40" s="373">
        <v>0</v>
      </c>
      <c r="Y40" s="374">
        <v>0</v>
      </c>
      <c r="Z40" s="373">
        <v>0</v>
      </c>
      <c r="AA40" s="373">
        <v>0</v>
      </c>
      <c r="AB40" s="374">
        <v>0</v>
      </c>
      <c r="AC40" s="252">
        <v>2</v>
      </c>
      <c r="AD40" s="252">
        <v>8</v>
      </c>
      <c r="AE40" s="253">
        <v>10</v>
      </c>
      <c r="AF40" s="118">
        <v>0</v>
      </c>
      <c r="AG40" s="119">
        <v>0</v>
      </c>
      <c r="AH40" s="375">
        <v>0</v>
      </c>
      <c r="AI40" s="118">
        <v>0</v>
      </c>
      <c r="AJ40" s="119">
        <v>0</v>
      </c>
      <c r="AK40" s="375">
        <v>0</v>
      </c>
      <c r="AL40" s="119">
        <v>20</v>
      </c>
      <c r="AM40" s="119">
        <v>80</v>
      </c>
      <c r="AN40" s="375">
        <v>100</v>
      </c>
      <c r="AO40" s="376">
        <v>100</v>
      </c>
    </row>
    <row r="41" spans="1:116" ht="15.75" customHeight="1">
      <c r="A41" s="436"/>
      <c r="B41" s="641"/>
      <c r="C41" s="641"/>
      <c r="D41" s="4" t="s">
        <v>142</v>
      </c>
      <c r="E41" s="373">
        <v>0</v>
      </c>
      <c r="F41" s="373">
        <v>0</v>
      </c>
      <c r="G41" s="374">
        <v>0</v>
      </c>
      <c r="H41" s="373">
        <v>9</v>
      </c>
      <c r="I41" s="373">
        <v>0</v>
      </c>
      <c r="J41" s="374">
        <v>9</v>
      </c>
      <c r="K41" s="373">
        <v>0</v>
      </c>
      <c r="L41" s="373">
        <v>0</v>
      </c>
      <c r="M41" s="374">
        <v>0</v>
      </c>
      <c r="N41" s="373">
        <v>7</v>
      </c>
      <c r="O41" s="373">
        <v>0</v>
      </c>
      <c r="P41" s="374">
        <v>7</v>
      </c>
      <c r="Q41" s="373">
        <v>0</v>
      </c>
      <c r="R41" s="373">
        <v>0</v>
      </c>
      <c r="S41" s="374">
        <v>0</v>
      </c>
      <c r="T41" s="373">
        <v>0</v>
      </c>
      <c r="U41" s="373">
        <v>0</v>
      </c>
      <c r="V41" s="374">
        <v>0</v>
      </c>
      <c r="W41" s="373">
        <v>0</v>
      </c>
      <c r="X41" s="373">
        <v>0</v>
      </c>
      <c r="Y41" s="374">
        <v>0</v>
      </c>
      <c r="Z41" s="373">
        <v>0</v>
      </c>
      <c r="AA41" s="373">
        <v>0</v>
      </c>
      <c r="AB41" s="374">
        <v>0</v>
      </c>
      <c r="AC41" s="252">
        <v>16</v>
      </c>
      <c r="AD41" s="252">
        <v>0</v>
      </c>
      <c r="AE41" s="253">
        <v>16</v>
      </c>
      <c r="AF41" s="118">
        <v>56.25</v>
      </c>
      <c r="AG41" s="119">
        <v>0</v>
      </c>
      <c r="AH41" s="375">
        <v>56.25</v>
      </c>
      <c r="AI41" s="118">
        <v>43.75</v>
      </c>
      <c r="AJ41" s="119">
        <v>0</v>
      </c>
      <c r="AK41" s="375">
        <v>43.75</v>
      </c>
      <c r="AL41" s="119">
        <v>0</v>
      </c>
      <c r="AM41" s="119">
        <v>0</v>
      </c>
      <c r="AN41" s="375">
        <v>0</v>
      </c>
      <c r="AO41" s="376">
        <v>100</v>
      </c>
    </row>
    <row r="42" spans="1:116"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</row>
    <row r="43" spans="1:116" s="154" customFormat="1">
      <c r="B43" s="507" t="s">
        <v>312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2"/>
      <c r="AG43" s="94"/>
      <c r="AH43" s="82"/>
      <c r="AI43" s="94"/>
      <c r="AJ43" s="82"/>
      <c r="AK43" s="94"/>
      <c r="AL43" s="82"/>
      <c r="AM43" s="94"/>
      <c r="AN43" s="82"/>
      <c r="AO43" s="94"/>
      <c r="AP43" s="82"/>
      <c r="AQ43" s="94"/>
      <c r="AR43" s="148"/>
      <c r="AS43" s="94"/>
      <c r="AT43" s="94"/>
      <c r="AU43" s="94"/>
      <c r="AV43" s="82"/>
      <c r="AW43" s="94"/>
      <c r="AX43" s="94"/>
      <c r="AY43" s="94"/>
      <c r="AZ43" s="94"/>
      <c r="BA43" s="94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94"/>
      <c r="BM43" s="148"/>
      <c r="BN43" s="148"/>
      <c r="BO43" s="148"/>
      <c r="BP43" s="148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3"/>
      <c r="DI43" s="93"/>
      <c r="DJ43" s="93"/>
      <c r="DK43" s="93"/>
      <c r="DL43" s="93"/>
    </row>
    <row r="44" spans="1:116" s="154" customFormat="1">
      <c r="B44" s="85" t="s">
        <v>82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154" customFormat="1" ht="30" customHeight="1">
      <c r="B45" s="554" t="s">
        <v>143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1:116" s="154" customFormat="1" ht="34.15" customHeight="1">
      <c r="B46" s="554" t="s">
        <v>320</v>
      </c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155" customFormat="1" ht="19.899999999999999" customHeight="1">
      <c r="B47" s="593" t="s">
        <v>144</v>
      </c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</row>
    <row r="48" spans="1:116" ht="16.5">
      <c r="B48" s="468" t="s">
        <v>306</v>
      </c>
    </row>
    <row r="49" spans="2:2" ht="16.5">
      <c r="B49" s="468" t="s">
        <v>307</v>
      </c>
    </row>
    <row r="50" spans="2:2" ht="16.5">
      <c r="B50" s="468" t="s">
        <v>317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441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1"/>
      <c r="B1" s="98" t="s">
        <v>5</v>
      </c>
      <c r="C1" s="99"/>
    </row>
    <row r="2" spans="1:41" ht="16.5">
      <c r="A2" s="436"/>
      <c r="B2" s="68" t="s">
        <v>159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36"/>
      <c r="B3" s="68" t="s">
        <v>183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36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36"/>
      <c r="B5" s="4"/>
      <c r="C5" s="4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</row>
    <row r="6" spans="1:41" ht="16.5">
      <c r="A6" s="437"/>
      <c r="B6" s="4"/>
      <c r="C6" s="4"/>
      <c r="E6" s="625">
        <v>43100</v>
      </c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  <c r="AL6" s="625"/>
      <c r="AM6" s="625"/>
      <c r="AN6" s="625"/>
      <c r="AO6" s="625"/>
    </row>
    <row r="7" spans="1:41" s="101" customFormat="1" ht="18" customHeight="1">
      <c r="A7" s="438"/>
      <c r="B7" s="361" t="s">
        <v>49</v>
      </c>
      <c r="C7" s="360"/>
      <c r="E7" s="629" t="s">
        <v>109</v>
      </c>
      <c r="F7" s="629"/>
      <c r="G7" s="629"/>
      <c r="H7" s="629"/>
      <c r="I7" s="629"/>
      <c r="J7" s="630"/>
      <c r="K7" s="628" t="s">
        <v>161</v>
      </c>
      <c r="L7" s="629"/>
      <c r="M7" s="629"/>
      <c r="N7" s="629"/>
      <c r="O7" s="629"/>
      <c r="P7" s="630"/>
      <c r="Q7" s="628" t="s">
        <v>111</v>
      </c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30"/>
      <c r="AC7" s="607" t="s">
        <v>69</v>
      </c>
      <c r="AD7" s="608"/>
      <c r="AE7" s="609"/>
      <c r="AF7" s="626" t="s">
        <v>162</v>
      </c>
      <c r="AG7" s="627"/>
      <c r="AH7" s="627"/>
      <c r="AI7" s="627"/>
      <c r="AJ7" s="627"/>
      <c r="AK7" s="627"/>
      <c r="AL7" s="627"/>
      <c r="AM7" s="627"/>
      <c r="AN7" s="627"/>
      <c r="AO7" s="627"/>
    </row>
    <row r="8" spans="1:41" s="101" customFormat="1" ht="29.25" customHeight="1">
      <c r="A8" s="438"/>
      <c r="B8" s="360"/>
      <c r="C8" s="360"/>
      <c r="D8" s="361"/>
      <c r="E8" s="636" t="s">
        <v>163</v>
      </c>
      <c r="F8" s="636"/>
      <c r="G8" s="636"/>
      <c r="H8" s="635" t="s">
        <v>164</v>
      </c>
      <c r="I8" s="636"/>
      <c r="J8" s="637"/>
      <c r="K8" s="636" t="s">
        <v>165</v>
      </c>
      <c r="L8" s="636"/>
      <c r="M8" s="636"/>
      <c r="N8" s="635" t="s">
        <v>166</v>
      </c>
      <c r="O8" s="636"/>
      <c r="P8" s="637"/>
      <c r="Q8" s="638" t="s">
        <v>167</v>
      </c>
      <c r="R8" s="638"/>
      <c r="S8" s="638"/>
      <c r="T8" s="635" t="s">
        <v>168</v>
      </c>
      <c r="U8" s="636"/>
      <c r="V8" s="637"/>
      <c r="W8" s="638" t="s">
        <v>169</v>
      </c>
      <c r="X8" s="638"/>
      <c r="Y8" s="638"/>
      <c r="Z8" s="635" t="s">
        <v>170</v>
      </c>
      <c r="AA8" s="636"/>
      <c r="AB8" s="637"/>
      <c r="AC8" s="610"/>
      <c r="AD8" s="611"/>
      <c r="AE8" s="612"/>
      <c r="AF8" s="639" t="s">
        <v>109</v>
      </c>
      <c r="AG8" s="640"/>
      <c r="AH8" s="640"/>
      <c r="AI8" s="614" t="s">
        <v>161</v>
      </c>
      <c r="AJ8" s="615"/>
      <c r="AK8" s="616"/>
      <c r="AL8" s="642" t="s">
        <v>171</v>
      </c>
      <c r="AM8" s="642"/>
      <c r="AN8" s="643"/>
      <c r="AO8" s="620" t="s">
        <v>69</v>
      </c>
    </row>
    <row r="9" spans="1:41" s="101" customFormat="1" ht="16.5">
      <c r="A9" s="439"/>
      <c r="B9" s="634" t="s">
        <v>274</v>
      </c>
      <c r="C9" s="634"/>
      <c r="D9" s="362" t="s">
        <v>127</v>
      </c>
      <c r="E9" s="363" t="s">
        <v>67</v>
      </c>
      <c r="F9" s="364" t="s">
        <v>68</v>
      </c>
      <c r="G9" s="365" t="s">
        <v>128</v>
      </c>
      <c r="H9" s="364" t="s">
        <v>67</v>
      </c>
      <c r="I9" s="364" t="s">
        <v>68</v>
      </c>
      <c r="J9" s="364" t="s">
        <v>128</v>
      </c>
      <c r="K9" s="363" t="s">
        <v>67</v>
      </c>
      <c r="L9" s="364" t="s">
        <v>68</v>
      </c>
      <c r="M9" s="365" t="s">
        <v>128</v>
      </c>
      <c r="N9" s="364" t="s">
        <v>67</v>
      </c>
      <c r="O9" s="364" t="s">
        <v>68</v>
      </c>
      <c r="P9" s="364" t="s">
        <v>128</v>
      </c>
      <c r="Q9" s="363" t="s">
        <v>67</v>
      </c>
      <c r="R9" s="364" t="s">
        <v>68</v>
      </c>
      <c r="S9" s="365" t="s">
        <v>128</v>
      </c>
      <c r="T9" s="364" t="s">
        <v>67</v>
      </c>
      <c r="U9" s="364" t="s">
        <v>68</v>
      </c>
      <c r="V9" s="364" t="s">
        <v>128</v>
      </c>
      <c r="W9" s="363" t="s">
        <v>67</v>
      </c>
      <c r="X9" s="364" t="s">
        <v>68</v>
      </c>
      <c r="Y9" s="365" t="s">
        <v>128</v>
      </c>
      <c r="Z9" s="364" t="s">
        <v>67</v>
      </c>
      <c r="AA9" s="364" t="s">
        <v>68</v>
      </c>
      <c r="AB9" s="364" t="s">
        <v>128</v>
      </c>
      <c r="AC9" s="513" t="s">
        <v>67</v>
      </c>
      <c r="AD9" s="513" t="s">
        <v>68</v>
      </c>
      <c r="AE9" s="513" t="s">
        <v>128</v>
      </c>
      <c r="AF9" s="364" t="s">
        <v>67</v>
      </c>
      <c r="AG9" s="364" t="s">
        <v>68</v>
      </c>
      <c r="AH9" s="365" t="s">
        <v>128</v>
      </c>
      <c r="AI9" s="364" t="s">
        <v>67</v>
      </c>
      <c r="AJ9" s="364" t="s">
        <v>68</v>
      </c>
      <c r="AK9" s="364" t="s">
        <v>128</v>
      </c>
      <c r="AL9" s="363" t="s">
        <v>67</v>
      </c>
      <c r="AM9" s="364" t="s">
        <v>68</v>
      </c>
      <c r="AN9" s="364" t="s">
        <v>128</v>
      </c>
      <c r="AO9" s="644"/>
    </row>
    <row r="10" spans="1:41" ht="15.75" customHeight="1">
      <c r="A10" s="440"/>
      <c r="B10" s="632" t="s">
        <v>189</v>
      </c>
      <c r="C10" s="632"/>
      <c r="D10" s="454" t="s">
        <v>69</v>
      </c>
      <c r="E10" s="367">
        <v>1475</v>
      </c>
      <c r="F10" s="367">
        <v>331</v>
      </c>
      <c r="G10" s="368">
        <v>1806</v>
      </c>
      <c r="H10" s="367">
        <v>2593</v>
      </c>
      <c r="I10" s="367">
        <v>496</v>
      </c>
      <c r="J10" s="368">
        <v>3089</v>
      </c>
      <c r="K10" s="367">
        <v>246</v>
      </c>
      <c r="L10" s="367">
        <v>158</v>
      </c>
      <c r="M10" s="368">
        <v>404</v>
      </c>
      <c r="N10" s="367">
        <v>4402</v>
      </c>
      <c r="O10" s="367">
        <v>2381</v>
      </c>
      <c r="P10" s="368">
        <v>6783</v>
      </c>
      <c r="Q10" s="367">
        <v>511</v>
      </c>
      <c r="R10" s="367">
        <v>559</v>
      </c>
      <c r="S10" s="368">
        <v>1070</v>
      </c>
      <c r="T10" s="367">
        <v>3657</v>
      </c>
      <c r="U10" s="367">
        <v>4565</v>
      </c>
      <c r="V10" s="368">
        <v>8222</v>
      </c>
      <c r="W10" s="367">
        <v>607</v>
      </c>
      <c r="X10" s="367">
        <v>699</v>
      </c>
      <c r="Y10" s="368">
        <v>1306</v>
      </c>
      <c r="Z10" s="367">
        <v>37</v>
      </c>
      <c r="AA10" s="367">
        <v>14</v>
      </c>
      <c r="AB10" s="368">
        <v>51</v>
      </c>
      <c r="AC10" s="428">
        <v>13528</v>
      </c>
      <c r="AD10" s="428">
        <v>9203</v>
      </c>
      <c r="AE10" s="429">
        <v>22731</v>
      </c>
      <c r="AF10" s="370">
        <v>17.899999999999999</v>
      </c>
      <c r="AG10" s="371">
        <v>3.64</v>
      </c>
      <c r="AH10" s="372">
        <v>21.53</v>
      </c>
      <c r="AI10" s="370">
        <v>20.45</v>
      </c>
      <c r="AJ10" s="371">
        <v>11.17</v>
      </c>
      <c r="AK10" s="372">
        <v>31.62</v>
      </c>
      <c r="AL10" s="370">
        <v>21.17</v>
      </c>
      <c r="AM10" s="371">
        <v>25.68</v>
      </c>
      <c r="AN10" s="372">
        <v>46.85</v>
      </c>
      <c r="AO10" s="370">
        <v>100</v>
      </c>
    </row>
    <row r="11" spans="1:41" s="234" customFormat="1" ht="15.75" customHeight="1">
      <c r="A11" s="436"/>
      <c r="B11" s="632"/>
      <c r="C11" s="632"/>
      <c r="D11" s="4" t="s">
        <v>172</v>
      </c>
      <c r="E11" s="373">
        <v>0</v>
      </c>
      <c r="F11" s="373">
        <v>0</v>
      </c>
      <c r="G11" s="374">
        <v>0</v>
      </c>
      <c r="H11" s="373">
        <v>0</v>
      </c>
      <c r="I11" s="373">
        <v>0</v>
      </c>
      <c r="J11" s="374">
        <v>0</v>
      </c>
      <c r="K11" s="373">
        <v>0</v>
      </c>
      <c r="L11" s="373">
        <v>0</v>
      </c>
      <c r="M11" s="374">
        <v>0</v>
      </c>
      <c r="N11" s="373">
        <v>20</v>
      </c>
      <c r="O11" s="373">
        <v>0</v>
      </c>
      <c r="P11" s="374">
        <v>20</v>
      </c>
      <c r="Q11" s="373">
        <v>0</v>
      </c>
      <c r="R11" s="373">
        <v>1</v>
      </c>
      <c r="S11" s="374">
        <v>1</v>
      </c>
      <c r="T11" s="373">
        <v>125</v>
      </c>
      <c r="U11" s="373">
        <v>52</v>
      </c>
      <c r="V11" s="374">
        <v>177</v>
      </c>
      <c r="W11" s="373">
        <v>25</v>
      </c>
      <c r="X11" s="373">
        <v>6</v>
      </c>
      <c r="Y11" s="374">
        <v>31</v>
      </c>
      <c r="Z11" s="373">
        <v>12</v>
      </c>
      <c r="AA11" s="373">
        <v>3</v>
      </c>
      <c r="AB11" s="374">
        <v>15</v>
      </c>
      <c r="AC11" s="252">
        <v>182</v>
      </c>
      <c r="AD11" s="252">
        <v>62</v>
      </c>
      <c r="AE11" s="253">
        <v>244</v>
      </c>
      <c r="AF11" s="118">
        <v>0</v>
      </c>
      <c r="AG11" s="119">
        <v>0</v>
      </c>
      <c r="AH11" s="375">
        <v>0</v>
      </c>
      <c r="AI11" s="118">
        <v>8.1999999999999993</v>
      </c>
      <c r="AJ11" s="119">
        <v>0</v>
      </c>
      <c r="AK11" s="375">
        <v>8.1999999999999993</v>
      </c>
      <c r="AL11" s="119">
        <v>66.39</v>
      </c>
      <c r="AM11" s="119">
        <v>25.41</v>
      </c>
      <c r="AN11" s="375">
        <v>91.8</v>
      </c>
      <c r="AO11" s="376">
        <v>100</v>
      </c>
    </row>
    <row r="12" spans="1:41" s="234" customFormat="1" ht="15.75" customHeight="1">
      <c r="A12" s="436"/>
      <c r="B12" s="632"/>
      <c r="C12" s="632"/>
      <c r="D12" s="4" t="s">
        <v>130</v>
      </c>
      <c r="E12" s="373">
        <v>15</v>
      </c>
      <c r="F12" s="373">
        <v>2</v>
      </c>
      <c r="G12" s="374">
        <v>17</v>
      </c>
      <c r="H12" s="373">
        <v>35</v>
      </c>
      <c r="I12" s="373">
        <v>10</v>
      </c>
      <c r="J12" s="374">
        <v>45</v>
      </c>
      <c r="K12" s="373">
        <v>9</v>
      </c>
      <c r="L12" s="373">
        <v>4</v>
      </c>
      <c r="M12" s="374">
        <v>13</v>
      </c>
      <c r="N12" s="373">
        <v>300</v>
      </c>
      <c r="O12" s="373">
        <v>111</v>
      </c>
      <c r="P12" s="374">
        <v>411</v>
      </c>
      <c r="Q12" s="373">
        <v>110</v>
      </c>
      <c r="R12" s="373">
        <v>71</v>
      </c>
      <c r="S12" s="374">
        <v>181</v>
      </c>
      <c r="T12" s="373">
        <v>751</v>
      </c>
      <c r="U12" s="373">
        <v>556</v>
      </c>
      <c r="V12" s="374">
        <v>1307</v>
      </c>
      <c r="W12" s="373">
        <v>132</v>
      </c>
      <c r="X12" s="373">
        <v>100</v>
      </c>
      <c r="Y12" s="374">
        <v>232</v>
      </c>
      <c r="Z12" s="373">
        <v>6</v>
      </c>
      <c r="AA12" s="373">
        <v>2</v>
      </c>
      <c r="AB12" s="374">
        <v>8</v>
      </c>
      <c r="AC12" s="252">
        <v>1358</v>
      </c>
      <c r="AD12" s="252">
        <v>856</v>
      </c>
      <c r="AE12" s="253">
        <v>2214</v>
      </c>
      <c r="AF12" s="118">
        <v>2.2599999999999998</v>
      </c>
      <c r="AG12" s="119">
        <v>0.54</v>
      </c>
      <c r="AH12" s="375">
        <v>2.8</v>
      </c>
      <c r="AI12" s="118">
        <v>13.96</v>
      </c>
      <c r="AJ12" s="119">
        <v>5.19</v>
      </c>
      <c r="AK12" s="375">
        <v>19.149999999999999</v>
      </c>
      <c r="AL12" s="119">
        <v>45.12</v>
      </c>
      <c r="AM12" s="119">
        <v>32.93</v>
      </c>
      <c r="AN12" s="375">
        <v>78.05</v>
      </c>
      <c r="AO12" s="376">
        <v>100</v>
      </c>
    </row>
    <row r="13" spans="1:41" s="234" customFormat="1" ht="15.75" customHeight="1">
      <c r="A13" s="436"/>
      <c r="B13" s="632"/>
      <c r="C13" s="632"/>
      <c r="D13" s="4" t="s">
        <v>131</v>
      </c>
      <c r="E13" s="373">
        <v>3</v>
      </c>
      <c r="F13" s="373">
        <v>0</v>
      </c>
      <c r="G13" s="374">
        <v>3</v>
      </c>
      <c r="H13" s="373">
        <v>16</v>
      </c>
      <c r="I13" s="373">
        <v>4</v>
      </c>
      <c r="J13" s="374">
        <v>20</v>
      </c>
      <c r="K13" s="373">
        <v>4</v>
      </c>
      <c r="L13" s="373">
        <v>2</v>
      </c>
      <c r="M13" s="374">
        <v>6</v>
      </c>
      <c r="N13" s="373">
        <v>73</v>
      </c>
      <c r="O13" s="373">
        <v>45</v>
      </c>
      <c r="P13" s="374">
        <v>118</v>
      </c>
      <c r="Q13" s="373">
        <v>65</v>
      </c>
      <c r="R13" s="373">
        <v>45</v>
      </c>
      <c r="S13" s="374">
        <v>110</v>
      </c>
      <c r="T13" s="373">
        <v>917</v>
      </c>
      <c r="U13" s="373">
        <v>1058</v>
      </c>
      <c r="V13" s="374">
        <v>1975</v>
      </c>
      <c r="W13" s="373">
        <v>143</v>
      </c>
      <c r="X13" s="373">
        <v>197</v>
      </c>
      <c r="Y13" s="374">
        <v>340</v>
      </c>
      <c r="Z13" s="373">
        <v>15</v>
      </c>
      <c r="AA13" s="373">
        <v>7</v>
      </c>
      <c r="AB13" s="374">
        <v>22</v>
      </c>
      <c r="AC13" s="252">
        <v>1236</v>
      </c>
      <c r="AD13" s="252">
        <v>1358</v>
      </c>
      <c r="AE13" s="253">
        <v>2594</v>
      </c>
      <c r="AF13" s="118">
        <v>0.73</v>
      </c>
      <c r="AG13" s="119">
        <v>0.15</v>
      </c>
      <c r="AH13" s="375">
        <v>0.89</v>
      </c>
      <c r="AI13" s="118">
        <v>2.97</v>
      </c>
      <c r="AJ13" s="119">
        <v>1.81</v>
      </c>
      <c r="AK13" s="375">
        <v>4.78</v>
      </c>
      <c r="AL13" s="119">
        <v>43.95</v>
      </c>
      <c r="AM13" s="119">
        <v>50.39</v>
      </c>
      <c r="AN13" s="375">
        <v>94.33</v>
      </c>
      <c r="AO13" s="376">
        <v>100</v>
      </c>
    </row>
    <row r="14" spans="1:41" s="234" customFormat="1" ht="15.75" customHeight="1">
      <c r="A14" s="436"/>
      <c r="B14" s="632"/>
      <c r="C14" s="632"/>
      <c r="D14" s="4" t="s">
        <v>132</v>
      </c>
      <c r="E14" s="373">
        <v>154</v>
      </c>
      <c r="F14" s="373">
        <v>40</v>
      </c>
      <c r="G14" s="374">
        <v>194</v>
      </c>
      <c r="H14" s="373">
        <v>320</v>
      </c>
      <c r="I14" s="373">
        <v>230</v>
      </c>
      <c r="J14" s="374">
        <v>550</v>
      </c>
      <c r="K14" s="373">
        <v>92</v>
      </c>
      <c r="L14" s="373">
        <v>112</v>
      </c>
      <c r="M14" s="374">
        <v>204</v>
      </c>
      <c r="N14" s="373">
        <v>1813</v>
      </c>
      <c r="O14" s="373">
        <v>1854</v>
      </c>
      <c r="P14" s="374">
        <v>3667</v>
      </c>
      <c r="Q14" s="373">
        <v>319</v>
      </c>
      <c r="R14" s="373">
        <v>436</v>
      </c>
      <c r="S14" s="374">
        <v>755</v>
      </c>
      <c r="T14" s="373">
        <v>1670</v>
      </c>
      <c r="U14" s="373">
        <v>2835</v>
      </c>
      <c r="V14" s="374">
        <v>4505</v>
      </c>
      <c r="W14" s="373">
        <v>290</v>
      </c>
      <c r="X14" s="373">
        <v>392</v>
      </c>
      <c r="Y14" s="374">
        <v>682</v>
      </c>
      <c r="Z14" s="373">
        <v>4</v>
      </c>
      <c r="AA14" s="373">
        <v>2</v>
      </c>
      <c r="AB14" s="374">
        <v>6</v>
      </c>
      <c r="AC14" s="252">
        <v>4662</v>
      </c>
      <c r="AD14" s="252">
        <v>5901</v>
      </c>
      <c r="AE14" s="253">
        <v>10563</v>
      </c>
      <c r="AF14" s="118">
        <v>4.49</v>
      </c>
      <c r="AG14" s="119">
        <v>2.56</v>
      </c>
      <c r="AH14" s="375">
        <v>7.04</v>
      </c>
      <c r="AI14" s="118">
        <v>18.03</v>
      </c>
      <c r="AJ14" s="119">
        <v>18.61</v>
      </c>
      <c r="AK14" s="375">
        <v>36.65</v>
      </c>
      <c r="AL14" s="119">
        <v>21.61</v>
      </c>
      <c r="AM14" s="119">
        <v>34.700000000000003</v>
      </c>
      <c r="AN14" s="375">
        <v>56.31</v>
      </c>
      <c r="AO14" s="376">
        <v>100</v>
      </c>
    </row>
    <row r="15" spans="1:41" s="234" customFormat="1" ht="15.75" customHeight="1">
      <c r="A15" s="436"/>
      <c r="B15" s="632"/>
      <c r="C15" s="632"/>
      <c r="D15" s="4" t="s">
        <v>133</v>
      </c>
      <c r="E15" s="373">
        <v>1303</v>
      </c>
      <c r="F15" s="373">
        <v>289</v>
      </c>
      <c r="G15" s="374">
        <v>1592</v>
      </c>
      <c r="H15" s="373">
        <v>2211</v>
      </c>
      <c r="I15" s="373">
        <v>251</v>
      </c>
      <c r="J15" s="374">
        <v>2462</v>
      </c>
      <c r="K15" s="373">
        <v>138</v>
      </c>
      <c r="L15" s="373">
        <v>40</v>
      </c>
      <c r="M15" s="374">
        <v>178</v>
      </c>
      <c r="N15" s="373">
        <v>2146</v>
      </c>
      <c r="O15" s="373">
        <v>355</v>
      </c>
      <c r="P15" s="374">
        <v>2501</v>
      </c>
      <c r="Q15" s="373">
        <v>9</v>
      </c>
      <c r="R15" s="373">
        <v>3</v>
      </c>
      <c r="S15" s="374">
        <v>12</v>
      </c>
      <c r="T15" s="373">
        <v>143</v>
      </c>
      <c r="U15" s="373">
        <v>40</v>
      </c>
      <c r="V15" s="374">
        <v>183</v>
      </c>
      <c r="W15" s="373">
        <v>14</v>
      </c>
      <c r="X15" s="373">
        <v>1</v>
      </c>
      <c r="Y15" s="374">
        <v>15</v>
      </c>
      <c r="Z15" s="373">
        <v>0</v>
      </c>
      <c r="AA15" s="373">
        <v>0</v>
      </c>
      <c r="AB15" s="374">
        <v>0</v>
      </c>
      <c r="AC15" s="252">
        <v>5964</v>
      </c>
      <c r="AD15" s="252">
        <v>979</v>
      </c>
      <c r="AE15" s="253">
        <v>6943</v>
      </c>
      <c r="AF15" s="118">
        <v>50.61</v>
      </c>
      <c r="AG15" s="119">
        <v>7.78</v>
      </c>
      <c r="AH15" s="375">
        <v>58.39</v>
      </c>
      <c r="AI15" s="118">
        <v>32.9</v>
      </c>
      <c r="AJ15" s="119">
        <v>5.69</v>
      </c>
      <c r="AK15" s="375">
        <v>38.590000000000003</v>
      </c>
      <c r="AL15" s="119">
        <v>2.39</v>
      </c>
      <c r="AM15" s="119">
        <v>0.63</v>
      </c>
      <c r="AN15" s="375">
        <v>3.02</v>
      </c>
      <c r="AO15" s="376">
        <v>100</v>
      </c>
    </row>
    <row r="16" spans="1:41" s="234" customFormat="1" ht="15.75" customHeight="1">
      <c r="A16" s="436"/>
      <c r="B16" s="632"/>
      <c r="C16" s="632"/>
      <c r="D16" s="4" t="s">
        <v>134</v>
      </c>
      <c r="E16" s="373">
        <v>0</v>
      </c>
      <c r="F16" s="373">
        <v>0</v>
      </c>
      <c r="G16" s="374">
        <v>0</v>
      </c>
      <c r="H16" s="373">
        <v>10</v>
      </c>
      <c r="I16" s="373">
        <v>1</v>
      </c>
      <c r="J16" s="374">
        <v>11</v>
      </c>
      <c r="K16" s="373">
        <v>3</v>
      </c>
      <c r="L16" s="373">
        <v>0</v>
      </c>
      <c r="M16" s="374">
        <v>3</v>
      </c>
      <c r="N16" s="373">
        <v>37</v>
      </c>
      <c r="O16" s="373">
        <v>13</v>
      </c>
      <c r="P16" s="374">
        <v>50</v>
      </c>
      <c r="Q16" s="373">
        <v>7</v>
      </c>
      <c r="R16" s="373">
        <v>3</v>
      </c>
      <c r="S16" s="374">
        <v>10</v>
      </c>
      <c r="T16" s="373">
        <v>44</v>
      </c>
      <c r="U16" s="373">
        <v>15</v>
      </c>
      <c r="V16" s="374">
        <v>59</v>
      </c>
      <c r="W16" s="373">
        <v>3</v>
      </c>
      <c r="X16" s="373">
        <v>1</v>
      </c>
      <c r="Y16" s="374">
        <v>4</v>
      </c>
      <c r="Z16" s="373">
        <v>0</v>
      </c>
      <c r="AA16" s="373">
        <v>0</v>
      </c>
      <c r="AB16" s="374">
        <v>0</v>
      </c>
      <c r="AC16" s="252">
        <v>104</v>
      </c>
      <c r="AD16" s="252">
        <v>33</v>
      </c>
      <c r="AE16" s="253">
        <v>137</v>
      </c>
      <c r="AF16" s="118">
        <v>7.3</v>
      </c>
      <c r="AG16" s="119">
        <v>0.73</v>
      </c>
      <c r="AH16" s="375">
        <v>8.0299999999999994</v>
      </c>
      <c r="AI16" s="118">
        <v>29.2</v>
      </c>
      <c r="AJ16" s="119">
        <v>9.49</v>
      </c>
      <c r="AK16" s="375">
        <v>38.69</v>
      </c>
      <c r="AL16" s="119">
        <v>39.42</v>
      </c>
      <c r="AM16" s="119">
        <v>13.87</v>
      </c>
      <c r="AN16" s="375">
        <v>53.28</v>
      </c>
      <c r="AO16" s="376">
        <v>100</v>
      </c>
    </row>
    <row r="17" spans="1:41" s="234" customFormat="1" ht="15.75" customHeight="1">
      <c r="A17" s="436"/>
      <c r="B17" s="632"/>
      <c r="C17" s="632"/>
      <c r="D17" s="4" t="s">
        <v>136</v>
      </c>
      <c r="E17" s="373">
        <v>0</v>
      </c>
      <c r="F17" s="373">
        <v>0</v>
      </c>
      <c r="G17" s="374">
        <v>0</v>
      </c>
      <c r="H17" s="373">
        <v>1</v>
      </c>
      <c r="I17" s="373">
        <v>0</v>
      </c>
      <c r="J17" s="374">
        <v>1</v>
      </c>
      <c r="K17" s="373">
        <v>0</v>
      </c>
      <c r="L17" s="373">
        <v>0</v>
      </c>
      <c r="M17" s="374">
        <v>0</v>
      </c>
      <c r="N17" s="373">
        <v>13</v>
      </c>
      <c r="O17" s="373">
        <v>1</v>
      </c>
      <c r="P17" s="374">
        <v>14</v>
      </c>
      <c r="Q17" s="373">
        <v>1</v>
      </c>
      <c r="R17" s="373">
        <v>0</v>
      </c>
      <c r="S17" s="374">
        <v>1</v>
      </c>
      <c r="T17" s="373">
        <v>3</v>
      </c>
      <c r="U17" s="373">
        <v>3</v>
      </c>
      <c r="V17" s="374">
        <v>6</v>
      </c>
      <c r="W17" s="373">
        <v>0</v>
      </c>
      <c r="X17" s="373">
        <v>0</v>
      </c>
      <c r="Y17" s="374">
        <v>0</v>
      </c>
      <c r="Z17" s="373">
        <v>0</v>
      </c>
      <c r="AA17" s="373">
        <v>0</v>
      </c>
      <c r="AB17" s="374">
        <v>0</v>
      </c>
      <c r="AC17" s="252">
        <v>18</v>
      </c>
      <c r="AD17" s="252">
        <v>4</v>
      </c>
      <c r="AE17" s="253">
        <v>22</v>
      </c>
      <c r="AF17" s="118">
        <v>4.55</v>
      </c>
      <c r="AG17" s="119">
        <v>0</v>
      </c>
      <c r="AH17" s="375">
        <v>4.55</v>
      </c>
      <c r="AI17" s="118">
        <v>59.09</v>
      </c>
      <c r="AJ17" s="119">
        <v>4.55</v>
      </c>
      <c r="AK17" s="375">
        <v>63.64</v>
      </c>
      <c r="AL17" s="119">
        <v>18.18</v>
      </c>
      <c r="AM17" s="119">
        <v>13.64</v>
      </c>
      <c r="AN17" s="375">
        <v>31.82</v>
      </c>
      <c r="AO17" s="376">
        <v>100.00999999999999</v>
      </c>
    </row>
    <row r="18" spans="1:41" s="234" customFormat="1" ht="15.75" customHeight="1">
      <c r="A18" s="436"/>
      <c r="B18" s="632"/>
      <c r="C18" s="632"/>
      <c r="D18" s="4" t="s">
        <v>137</v>
      </c>
      <c r="E18" s="373">
        <v>0</v>
      </c>
      <c r="F18" s="373">
        <v>0</v>
      </c>
      <c r="G18" s="374">
        <v>0</v>
      </c>
      <c r="H18" s="373">
        <v>0</v>
      </c>
      <c r="I18" s="373">
        <v>0</v>
      </c>
      <c r="J18" s="374">
        <v>0</v>
      </c>
      <c r="K18" s="373">
        <v>0</v>
      </c>
      <c r="L18" s="373">
        <v>0</v>
      </c>
      <c r="M18" s="374">
        <v>0</v>
      </c>
      <c r="N18" s="373">
        <v>0</v>
      </c>
      <c r="O18" s="373">
        <v>0</v>
      </c>
      <c r="P18" s="374">
        <v>0</v>
      </c>
      <c r="Q18" s="373">
        <v>0</v>
      </c>
      <c r="R18" s="373">
        <v>0</v>
      </c>
      <c r="S18" s="374">
        <v>0</v>
      </c>
      <c r="T18" s="373">
        <v>4</v>
      </c>
      <c r="U18" s="373">
        <v>4</v>
      </c>
      <c r="V18" s="374">
        <v>8</v>
      </c>
      <c r="W18" s="373">
        <v>0</v>
      </c>
      <c r="X18" s="373">
        <v>1</v>
      </c>
      <c r="Y18" s="374">
        <v>1</v>
      </c>
      <c r="Z18" s="373">
        <v>0</v>
      </c>
      <c r="AA18" s="373">
        <v>0</v>
      </c>
      <c r="AB18" s="374">
        <v>0</v>
      </c>
      <c r="AC18" s="252">
        <v>4</v>
      </c>
      <c r="AD18" s="252">
        <v>5</v>
      </c>
      <c r="AE18" s="253">
        <v>9</v>
      </c>
      <c r="AF18" s="118">
        <v>0</v>
      </c>
      <c r="AG18" s="119">
        <v>0</v>
      </c>
      <c r="AH18" s="375">
        <v>0</v>
      </c>
      <c r="AI18" s="118">
        <v>0</v>
      </c>
      <c r="AJ18" s="119">
        <v>0</v>
      </c>
      <c r="AK18" s="375">
        <v>0</v>
      </c>
      <c r="AL18" s="119">
        <v>44.44</v>
      </c>
      <c r="AM18" s="119">
        <v>55.56</v>
      </c>
      <c r="AN18" s="375">
        <v>100</v>
      </c>
      <c r="AO18" s="376">
        <v>100</v>
      </c>
    </row>
    <row r="19" spans="1:41" s="234" customFormat="1" ht="15.75" customHeight="1">
      <c r="A19" s="436"/>
      <c r="B19" s="632"/>
      <c r="C19" s="632"/>
      <c r="D19" s="4" t="s">
        <v>138</v>
      </c>
      <c r="E19" s="373">
        <v>0</v>
      </c>
      <c r="F19" s="373">
        <v>0</v>
      </c>
      <c r="G19" s="374">
        <v>0</v>
      </c>
      <c r="H19" s="373">
        <v>0</v>
      </c>
      <c r="I19" s="373">
        <v>0</v>
      </c>
      <c r="J19" s="374">
        <v>0</v>
      </c>
      <c r="K19" s="373">
        <v>0</v>
      </c>
      <c r="L19" s="373">
        <v>0</v>
      </c>
      <c r="M19" s="374">
        <v>0</v>
      </c>
      <c r="N19" s="373">
        <v>0</v>
      </c>
      <c r="O19" s="373">
        <v>0</v>
      </c>
      <c r="P19" s="374">
        <v>0</v>
      </c>
      <c r="Q19" s="373">
        <v>0</v>
      </c>
      <c r="R19" s="373">
        <v>0</v>
      </c>
      <c r="S19" s="374">
        <v>0</v>
      </c>
      <c r="T19" s="373">
        <v>0</v>
      </c>
      <c r="U19" s="373">
        <v>0</v>
      </c>
      <c r="V19" s="374">
        <v>0</v>
      </c>
      <c r="W19" s="373">
        <v>0</v>
      </c>
      <c r="X19" s="373">
        <v>1</v>
      </c>
      <c r="Y19" s="374">
        <v>1</v>
      </c>
      <c r="Z19" s="373">
        <v>0</v>
      </c>
      <c r="AA19" s="373">
        <v>0</v>
      </c>
      <c r="AB19" s="374">
        <v>0</v>
      </c>
      <c r="AC19" s="252">
        <v>0</v>
      </c>
      <c r="AD19" s="252">
        <v>1</v>
      </c>
      <c r="AE19" s="253">
        <v>1</v>
      </c>
      <c r="AF19" s="118">
        <v>0</v>
      </c>
      <c r="AG19" s="119">
        <v>0</v>
      </c>
      <c r="AH19" s="375">
        <v>0</v>
      </c>
      <c r="AI19" s="118">
        <v>0</v>
      </c>
      <c r="AJ19" s="119">
        <v>0</v>
      </c>
      <c r="AK19" s="375">
        <v>0</v>
      </c>
      <c r="AL19" s="119">
        <v>0</v>
      </c>
      <c r="AM19" s="119">
        <v>100</v>
      </c>
      <c r="AN19" s="375">
        <v>100</v>
      </c>
      <c r="AO19" s="376">
        <v>100</v>
      </c>
    </row>
    <row r="20" spans="1:41" s="234" customFormat="1" ht="15.75" customHeight="1">
      <c r="A20" s="436"/>
      <c r="B20" s="632"/>
      <c r="C20" s="632"/>
      <c r="D20" s="4" t="s">
        <v>139</v>
      </c>
      <c r="E20" s="373">
        <v>0</v>
      </c>
      <c r="F20" s="373">
        <v>0</v>
      </c>
      <c r="G20" s="374">
        <v>0</v>
      </c>
      <c r="H20" s="373">
        <v>0</v>
      </c>
      <c r="I20" s="373">
        <v>0</v>
      </c>
      <c r="J20" s="374">
        <v>0</v>
      </c>
      <c r="K20" s="373">
        <v>0</v>
      </c>
      <c r="L20" s="373">
        <v>0</v>
      </c>
      <c r="M20" s="374">
        <v>0</v>
      </c>
      <c r="N20" s="373">
        <v>0</v>
      </c>
      <c r="O20" s="373">
        <v>2</v>
      </c>
      <c r="P20" s="374">
        <v>2</v>
      </c>
      <c r="Q20" s="373">
        <v>0</v>
      </c>
      <c r="R20" s="373">
        <v>0</v>
      </c>
      <c r="S20" s="374">
        <v>0</v>
      </c>
      <c r="T20" s="373">
        <v>0</v>
      </c>
      <c r="U20" s="373">
        <v>1</v>
      </c>
      <c r="V20" s="374">
        <v>1</v>
      </c>
      <c r="W20" s="373">
        <v>0</v>
      </c>
      <c r="X20" s="373">
        <v>0</v>
      </c>
      <c r="Y20" s="374">
        <v>0</v>
      </c>
      <c r="Z20" s="373">
        <v>0</v>
      </c>
      <c r="AA20" s="373">
        <v>0</v>
      </c>
      <c r="AB20" s="374">
        <v>0</v>
      </c>
      <c r="AC20" s="252">
        <v>0</v>
      </c>
      <c r="AD20" s="252">
        <v>3</v>
      </c>
      <c r="AE20" s="253">
        <v>3</v>
      </c>
      <c r="AF20" s="118">
        <v>0</v>
      </c>
      <c r="AG20" s="119">
        <v>0</v>
      </c>
      <c r="AH20" s="375">
        <v>0</v>
      </c>
      <c r="AI20" s="118">
        <v>0</v>
      </c>
      <c r="AJ20" s="119">
        <v>66.67</v>
      </c>
      <c r="AK20" s="375">
        <v>66.67</v>
      </c>
      <c r="AL20" s="119">
        <v>0</v>
      </c>
      <c r="AM20" s="119">
        <v>33.33</v>
      </c>
      <c r="AN20" s="375">
        <v>33.33</v>
      </c>
      <c r="AO20" s="376">
        <v>100</v>
      </c>
    </row>
    <row r="21" spans="1:41" ht="15.75" customHeight="1">
      <c r="A21" s="436"/>
      <c r="B21" s="632"/>
      <c r="C21" s="632"/>
      <c r="D21" s="289" t="s">
        <v>140</v>
      </c>
      <c r="E21" s="434">
        <v>0</v>
      </c>
      <c r="F21" s="434">
        <v>0</v>
      </c>
      <c r="G21" s="435">
        <v>0</v>
      </c>
      <c r="H21" s="434">
        <v>0</v>
      </c>
      <c r="I21" s="434">
        <v>0</v>
      </c>
      <c r="J21" s="435">
        <v>0</v>
      </c>
      <c r="K21" s="434">
        <v>0</v>
      </c>
      <c r="L21" s="434">
        <v>0</v>
      </c>
      <c r="M21" s="435">
        <v>0</v>
      </c>
      <c r="N21" s="434">
        <v>0</v>
      </c>
      <c r="O21" s="434">
        <v>0</v>
      </c>
      <c r="P21" s="435">
        <v>0</v>
      </c>
      <c r="Q21" s="434">
        <v>0</v>
      </c>
      <c r="R21" s="434">
        <v>0</v>
      </c>
      <c r="S21" s="435">
        <v>0</v>
      </c>
      <c r="T21" s="434">
        <v>0</v>
      </c>
      <c r="U21" s="434">
        <v>1</v>
      </c>
      <c r="V21" s="435">
        <v>1</v>
      </c>
      <c r="W21" s="434">
        <v>0</v>
      </c>
      <c r="X21" s="434">
        <v>0</v>
      </c>
      <c r="Y21" s="435">
        <v>0</v>
      </c>
      <c r="Z21" s="434">
        <v>0</v>
      </c>
      <c r="AA21" s="434">
        <v>0</v>
      </c>
      <c r="AB21" s="435">
        <v>0</v>
      </c>
      <c r="AC21" s="457">
        <v>0</v>
      </c>
      <c r="AD21" s="282">
        <v>1</v>
      </c>
      <c r="AE21" s="283">
        <v>1</v>
      </c>
      <c r="AF21" s="451">
        <v>0</v>
      </c>
      <c r="AG21" s="122">
        <v>0</v>
      </c>
      <c r="AH21" s="452">
        <v>0</v>
      </c>
      <c r="AI21" s="451">
        <v>0</v>
      </c>
      <c r="AJ21" s="122">
        <v>0</v>
      </c>
      <c r="AK21" s="452">
        <v>0</v>
      </c>
      <c r="AL21" s="122">
        <v>0</v>
      </c>
      <c r="AM21" s="122">
        <v>100</v>
      </c>
      <c r="AN21" s="452">
        <v>100</v>
      </c>
      <c r="AO21" s="453">
        <v>100</v>
      </c>
    </row>
    <row r="22" spans="1:41" s="450" customFormat="1" ht="3.75" customHeight="1">
      <c r="A22" s="446"/>
      <c r="B22" s="447"/>
      <c r="C22" s="447"/>
      <c r="D22" s="446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4"/>
      <c r="AD22" s="444"/>
      <c r="AE22" s="444"/>
      <c r="AF22" s="449" t="s">
        <v>79</v>
      </c>
      <c r="AG22" s="449" t="s">
        <v>79</v>
      </c>
      <c r="AH22" s="445" t="s">
        <v>79</v>
      </c>
      <c r="AI22" s="449" t="s">
        <v>79</v>
      </c>
      <c r="AJ22" s="449" t="s">
        <v>79</v>
      </c>
      <c r="AK22" s="445" t="s">
        <v>79</v>
      </c>
      <c r="AL22" s="449" t="s">
        <v>79</v>
      </c>
      <c r="AM22" s="449" t="s">
        <v>79</v>
      </c>
      <c r="AN22" s="445" t="s">
        <v>79</v>
      </c>
      <c r="AO22" s="445" t="s">
        <v>79</v>
      </c>
    </row>
    <row r="23" spans="1:41" ht="15.75" customHeight="1">
      <c r="A23" s="440"/>
      <c r="B23" s="603" t="s">
        <v>190</v>
      </c>
      <c r="C23" s="603"/>
      <c r="D23" s="454" t="s">
        <v>69</v>
      </c>
      <c r="E23" s="367">
        <v>1005</v>
      </c>
      <c r="F23" s="367">
        <v>93</v>
      </c>
      <c r="G23" s="368">
        <v>1098</v>
      </c>
      <c r="H23" s="367">
        <v>398</v>
      </c>
      <c r="I23" s="367">
        <v>44</v>
      </c>
      <c r="J23" s="368">
        <v>442</v>
      </c>
      <c r="K23" s="367">
        <v>5</v>
      </c>
      <c r="L23" s="367">
        <v>1</v>
      </c>
      <c r="M23" s="368">
        <v>6</v>
      </c>
      <c r="N23" s="367">
        <v>265</v>
      </c>
      <c r="O23" s="367">
        <v>90</v>
      </c>
      <c r="P23" s="368">
        <v>355</v>
      </c>
      <c r="Q23" s="367">
        <v>10</v>
      </c>
      <c r="R23" s="367">
        <v>2</v>
      </c>
      <c r="S23" s="368">
        <v>12</v>
      </c>
      <c r="T23" s="367">
        <v>141</v>
      </c>
      <c r="U23" s="367">
        <v>78</v>
      </c>
      <c r="V23" s="368">
        <v>219</v>
      </c>
      <c r="W23" s="367">
        <v>14</v>
      </c>
      <c r="X23" s="367">
        <v>2</v>
      </c>
      <c r="Y23" s="368">
        <v>16</v>
      </c>
      <c r="Z23" s="367">
        <v>0</v>
      </c>
      <c r="AA23" s="367">
        <v>1</v>
      </c>
      <c r="AB23" s="368">
        <v>1</v>
      </c>
      <c r="AC23" s="458">
        <v>1838</v>
      </c>
      <c r="AD23" s="459">
        <v>311</v>
      </c>
      <c r="AE23" s="460">
        <v>2149</v>
      </c>
      <c r="AF23" s="370">
        <v>65.290000000000006</v>
      </c>
      <c r="AG23" s="371">
        <v>6.38</v>
      </c>
      <c r="AH23" s="372">
        <v>71.66</v>
      </c>
      <c r="AI23" s="370">
        <v>12.56</v>
      </c>
      <c r="AJ23" s="371">
        <v>4.2300000000000004</v>
      </c>
      <c r="AK23" s="372">
        <v>16.8</v>
      </c>
      <c r="AL23" s="370">
        <v>7.68</v>
      </c>
      <c r="AM23" s="371">
        <v>3.86</v>
      </c>
      <c r="AN23" s="372">
        <v>11.54</v>
      </c>
      <c r="AO23" s="370">
        <v>100</v>
      </c>
    </row>
    <row r="24" spans="1:41" ht="15.75" customHeight="1">
      <c r="A24" s="436"/>
      <c r="B24" s="604"/>
      <c r="C24" s="604"/>
      <c r="D24" s="4" t="s">
        <v>172</v>
      </c>
      <c r="E24" s="373">
        <v>0</v>
      </c>
      <c r="F24" s="373">
        <v>0</v>
      </c>
      <c r="G24" s="374">
        <v>0</v>
      </c>
      <c r="H24" s="373">
        <v>0</v>
      </c>
      <c r="I24" s="373">
        <v>0</v>
      </c>
      <c r="J24" s="374">
        <v>0</v>
      </c>
      <c r="K24" s="373">
        <v>0</v>
      </c>
      <c r="L24" s="373">
        <v>0</v>
      </c>
      <c r="M24" s="374">
        <v>0</v>
      </c>
      <c r="N24" s="373">
        <v>0</v>
      </c>
      <c r="O24" s="373">
        <v>0</v>
      </c>
      <c r="P24" s="374">
        <v>0</v>
      </c>
      <c r="Q24" s="373">
        <v>0</v>
      </c>
      <c r="R24" s="373">
        <v>0</v>
      </c>
      <c r="S24" s="374">
        <v>0</v>
      </c>
      <c r="T24" s="373">
        <v>9</v>
      </c>
      <c r="U24" s="373">
        <v>3</v>
      </c>
      <c r="V24" s="374">
        <v>12</v>
      </c>
      <c r="W24" s="373">
        <v>0</v>
      </c>
      <c r="X24" s="373">
        <v>0</v>
      </c>
      <c r="Y24" s="374">
        <v>0</v>
      </c>
      <c r="Z24" s="373">
        <v>0</v>
      </c>
      <c r="AA24" s="373">
        <v>0</v>
      </c>
      <c r="AB24" s="374">
        <v>0</v>
      </c>
      <c r="AC24" s="252">
        <v>9</v>
      </c>
      <c r="AD24" s="252">
        <v>3</v>
      </c>
      <c r="AE24" s="253">
        <v>12</v>
      </c>
      <c r="AF24" s="118">
        <v>0</v>
      </c>
      <c r="AG24" s="119">
        <v>0</v>
      </c>
      <c r="AH24" s="375">
        <v>0</v>
      </c>
      <c r="AI24" s="118">
        <v>0</v>
      </c>
      <c r="AJ24" s="119">
        <v>0</v>
      </c>
      <c r="AK24" s="375">
        <v>0</v>
      </c>
      <c r="AL24" s="119">
        <v>75</v>
      </c>
      <c r="AM24" s="119">
        <v>25</v>
      </c>
      <c r="AN24" s="375">
        <v>100</v>
      </c>
      <c r="AO24" s="376">
        <v>100</v>
      </c>
    </row>
    <row r="25" spans="1:41" ht="15.75" customHeight="1">
      <c r="A25" s="436"/>
      <c r="B25" s="604"/>
      <c r="C25" s="604"/>
      <c r="D25" s="4" t="s">
        <v>130</v>
      </c>
      <c r="E25" s="373">
        <v>0</v>
      </c>
      <c r="F25" s="373">
        <v>0</v>
      </c>
      <c r="G25" s="374">
        <v>0</v>
      </c>
      <c r="H25" s="373">
        <v>1</v>
      </c>
      <c r="I25" s="373">
        <v>0</v>
      </c>
      <c r="J25" s="374">
        <v>1</v>
      </c>
      <c r="K25" s="373">
        <v>0</v>
      </c>
      <c r="L25" s="373">
        <v>0</v>
      </c>
      <c r="M25" s="374">
        <v>0</v>
      </c>
      <c r="N25" s="373">
        <v>5</v>
      </c>
      <c r="O25" s="373">
        <v>0</v>
      </c>
      <c r="P25" s="374">
        <v>5</v>
      </c>
      <c r="Q25" s="373">
        <v>0</v>
      </c>
      <c r="R25" s="373">
        <v>0</v>
      </c>
      <c r="S25" s="374">
        <v>0</v>
      </c>
      <c r="T25" s="373">
        <v>16</v>
      </c>
      <c r="U25" s="373">
        <v>12</v>
      </c>
      <c r="V25" s="374">
        <v>28</v>
      </c>
      <c r="W25" s="373">
        <v>1</v>
      </c>
      <c r="X25" s="373">
        <v>0</v>
      </c>
      <c r="Y25" s="374">
        <v>1</v>
      </c>
      <c r="Z25" s="373">
        <v>0</v>
      </c>
      <c r="AA25" s="373">
        <v>0</v>
      </c>
      <c r="AB25" s="374">
        <v>0</v>
      </c>
      <c r="AC25" s="252">
        <v>23</v>
      </c>
      <c r="AD25" s="252">
        <v>12</v>
      </c>
      <c r="AE25" s="253">
        <v>35</v>
      </c>
      <c r="AF25" s="118">
        <v>2.86</v>
      </c>
      <c r="AG25" s="119">
        <v>0</v>
      </c>
      <c r="AH25" s="375">
        <v>2.86</v>
      </c>
      <c r="AI25" s="118">
        <v>14.29</v>
      </c>
      <c r="AJ25" s="119">
        <v>0</v>
      </c>
      <c r="AK25" s="375">
        <v>14.29</v>
      </c>
      <c r="AL25" s="119">
        <v>48.57</v>
      </c>
      <c r="AM25" s="119">
        <v>34.29</v>
      </c>
      <c r="AN25" s="375">
        <v>82.86</v>
      </c>
      <c r="AO25" s="376">
        <v>100.00999999999999</v>
      </c>
    </row>
    <row r="26" spans="1:41" ht="15.75" customHeight="1">
      <c r="A26" s="436"/>
      <c r="B26" s="604"/>
      <c r="C26" s="604"/>
      <c r="D26" s="4" t="s">
        <v>130</v>
      </c>
      <c r="E26" s="373">
        <v>0</v>
      </c>
      <c r="F26" s="373">
        <v>0</v>
      </c>
      <c r="G26" s="374">
        <v>0</v>
      </c>
      <c r="H26" s="373">
        <v>0</v>
      </c>
      <c r="I26" s="373">
        <v>1</v>
      </c>
      <c r="J26" s="374">
        <v>1</v>
      </c>
      <c r="K26" s="373">
        <v>0</v>
      </c>
      <c r="L26" s="373">
        <v>1</v>
      </c>
      <c r="M26" s="374">
        <v>1</v>
      </c>
      <c r="N26" s="373">
        <v>3</v>
      </c>
      <c r="O26" s="373">
        <v>0</v>
      </c>
      <c r="P26" s="374">
        <v>3</v>
      </c>
      <c r="Q26" s="373">
        <v>10</v>
      </c>
      <c r="R26" s="373">
        <v>1</v>
      </c>
      <c r="S26" s="374">
        <v>11</v>
      </c>
      <c r="T26" s="373">
        <v>98</v>
      </c>
      <c r="U26" s="373">
        <v>46</v>
      </c>
      <c r="V26" s="374">
        <v>144</v>
      </c>
      <c r="W26" s="373">
        <v>12</v>
      </c>
      <c r="X26" s="373">
        <v>0</v>
      </c>
      <c r="Y26" s="374">
        <v>12</v>
      </c>
      <c r="Z26" s="373">
        <v>0</v>
      </c>
      <c r="AA26" s="373">
        <v>1</v>
      </c>
      <c r="AB26" s="374">
        <v>1</v>
      </c>
      <c r="AC26" s="252">
        <v>123</v>
      </c>
      <c r="AD26" s="252">
        <v>50</v>
      </c>
      <c r="AE26" s="253">
        <v>173</v>
      </c>
      <c r="AF26" s="118">
        <v>0</v>
      </c>
      <c r="AG26" s="119">
        <v>0.57999999999999996</v>
      </c>
      <c r="AH26" s="375">
        <v>0.57999999999999996</v>
      </c>
      <c r="AI26" s="118">
        <v>1.73</v>
      </c>
      <c r="AJ26" s="119">
        <v>0.57999999999999996</v>
      </c>
      <c r="AK26" s="375">
        <v>2.31</v>
      </c>
      <c r="AL26" s="119">
        <v>69.36</v>
      </c>
      <c r="AM26" s="119">
        <v>27.75</v>
      </c>
      <c r="AN26" s="375">
        <v>97.11</v>
      </c>
      <c r="AO26" s="376">
        <v>100</v>
      </c>
    </row>
    <row r="27" spans="1:41" ht="15.75" customHeight="1">
      <c r="A27" s="436"/>
      <c r="B27" s="604"/>
      <c r="C27" s="604"/>
      <c r="D27" s="4" t="s">
        <v>132</v>
      </c>
      <c r="E27" s="373">
        <v>60</v>
      </c>
      <c r="F27" s="373">
        <v>13</v>
      </c>
      <c r="G27" s="374">
        <v>73</v>
      </c>
      <c r="H27" s="373">
        <v>85</v>
      </c>
      <c r="I27" s="373">
        <v>16</v>
      </c>
      <c r="J27" s="374">
        <v>101</v>
      </c>
      <c r="K27" s="373">
        <v>0</v>
      </c>
      <c r="L27" s="373">
        <v>0</v>
      </c>
      <c r="M27" s="374">
        <v>0</v>
      </c>
      <c r="N27" s="373">
        <v>120</v>
      </c>
      <c r="O27" s="373">
        <v>73</v>
      </c>
      <c r="P27" s="374">
        <v>193</v>
      </c>
      <c r="Q27" s="373">
        <v>0</v>
      </c>
      <c r="R27" s="373">
        <v>1</v>
      </c>
      <c r="S27" s="374">
        <v>1</v>
      </c>
      <c r="T27" s="373">
        <v>15</v>
      </c>
      <c r="U27" s="373">
        <v>13</v>
      </c>
      <c r="V27" s="374">
        <v>28</v>
      </c>
      <c r="W27" s="373">
        <v>1</v>
      </c>
      <c r="X27" s="373">
        <v>0</v>
      </c>
      <c r="Y27" s="374">
        <v>1</v>
      </c>
      <c r="Z27" s="373">
        <v>0</v>
      </c>
      <c r="AA27" s="373">
        <v>0</v>
      </c>
      <c r="AB27" s="374">
        <v>0</v>
      </c>
      <c r="AC27" s="252">
        <v>281</v>
      </c>
      <c r="AD27" s="252">
        <v>116</v>
      </c>
      <c r="AE27" s="253">
        <v>397</v>
      </c>
      <c r="AF27" s="118">
        <v>36.520000000000003</v>
      </c>
      <c r="AG27" s="119">
        <v>7.3</v>
      </c>
      <c r="AH27" s="375">
        <v>43.83</v>
      </c>
      <c r="AI27" s="118">
        <v>30.23</v>
      </c>
      <c r="AJ27" s="119">
        <v>18.39</v>
      </c>
      <c r="AK27" s="375">
        <v>48.61</v>
      </c>
      <c r="AL27" s="119">
        <v>4.03</v>
      </c>
      <c r="AM27" s="119">
        <v>3.53</v>
      </c>
      <c r="AN27" s="375">
        <v>7.56</v>
      </c>
      <c r="AO27" s="376">
        <v>100</v>
      </c>
    </row>
    <row r="28" spans="1:41" ht="15.75" customHeight="1">
      <c r="A28" s="436"/>
      <c r="B28" s="604"/>
      <c r="C28" s="604"/>
      <c r="D28" s="4" t="s">
        <v>133</v>
      </c>
      <c r="E28" s="373">
        <v>945</v>
      </c>
      <c r="F28" s="373">
        <v>80</v>
      </c>
      <c r="G28" s="374">
        <v>1025</v>
      </c>
      <c r="H28" s="373">
        <v>312</v>
      </c>
      <c r="I28" s="373">
        <v>27</v>
      </c>
      <c r="J28" s="374">
        <v>339</v>
      </c>
      <c r="K28" s="373">
        <v>5</v>
      </c>
      <c r="L28" s="373">
        <v>0</v>
      </c>
      <c r="M28" s="374">
        <v>5</v>
      </c>
      <c r="N28" s="373">
        <v>136</v>
      </c>
      <c r="O28" s="373">
        <v>17</v>
      </c>
      <c r="P28" s="374">
        <v>153</v>
      </c>
      <c r="Q28" s="373">
        <v>0</v>
      </c>
      <c r="R28" s="373">
        <v>0</v>
      </c>
      <c r="S28" s="374">
        <v>0</v>
      </c>
      <c r="T28" s="373">
        <v>2</v>
      </c>
      <c r="U28" s="373">
        <v>4</v>
      </c>
      <c r="V28" s="374">
        <v>6</v>
      </c>
      <c r="W28" s="373">
        <v>0</v>
      </c>
      <c r="X28" s="373">
        <v>1</v>
      </c>
      <c r="Y28" s="374">
        <v>1</v>
      </c>
      <c r="Z28" s="373">
        <v>0</v>
      </c>
      <c r="AA28" s="373">
        <v>0</v>
      </c>
      <c r="AB28" s="374">
        <v>0</v>
      </c>
      <c r="AC28" s="252">
        <v>1400</v>
      </c>
      <c r="AD28" s="252">
        <v>129</v>
      </c>
      <c r="AE28" s="253">
        <v>1529</v>
      </c>
      <c r="AF28" s="118">
        <v>82.21</v>
      </c>
      <c r="AG28" s="119">
        <v>7</v>
      </c>
      <c r="AH28" s="375">
        <v>89.21</v>
      </c>
      <c r="AI28" s="118">
        <v>9.2200000000000006</v>
      </c>
      <c r="AJ28" s="119">
        <v>1.1100000000000001</v>
      </c>
      <c r="AK28" s="375">
        <v>10.33</v>
      </c>
      <c r="AL28" s="119">
        <v>0.13</v>
      </c>
      <c r="AM28" s="119">
        <v>0.33</v>
      </c>
      <c r="AN28" s="375">
        <v>0.46</v>
      </c>
      <c r="AO28" s="376">
        <v>99.999999999999986</v>
      </c>
    </row>
    <row r="29" spans="1:41" ht="15.75" customHeight="1">
      <c r="A29" s="436"/>
      <c r="B29" s="604"/>
      <c r="C29" s="604"/>
      <c r="D29" s="4" t="s">
        <v>134</v>
      </c>
      <c r="E29" s="373">
        <v>0</v>
      </c>
      <c r="F29" s="373">
        <v>0</v>
      </c>
      <c r="G29" s="374">
        <v>0</v>
      </c>
      <c r="H29" s="373">
        <v>0</v>
      </c>
      <c r="I29" s="373">
        <v>0</v>
      </c>
      <c r="J29" s="374">
        <v>0</v>
      </c>
      <c r="K29" s="373">
        <v>0</v>
      </c>
      <c r="L29" s="373">
        <v>0</v>
      </c>
      <c r="M29" s="374">
        <v>0</v>
      </c>
      <c r="N29" s="373">
        <v>1</v>
      </c>
      <c r="O29" s="373">
        <v>0</v>
      </c>
      <c r="P29" s="374">
        <v>1</v>
      </c>
      <c r="Q29" s="373">
        <v>0</v>
      </c>
      <c r="R29" s="373">
        <v>0</v>
      </c>
      <c r="S29" s="374">
        <v>0</v>
      </c>
      <c r="T29" s="373">
        <v>1</v>
      </c>
      <c r="U29" s="373">
        <v>0</v>
      </c>
      <c r="V29" s="374">
        <v>1</v>
      </c>
      <c r="W29" s="373">
        <v>0</v>
      </c>
      <c r="X29" s="373">
        <v>1</v>
      </c>
      <c r="Y29" s="374">
        <v>1</v>
      </c>
      <c r="Z29" s="373">
        <v>0</v>
      </c>
      <c r="AA29" s="373">
        <v>0</v>
      </c>
      <c r="AB29" s="374">
        <v>0</v>
      </c>
      <c r="AC29" s="252">
        <v>2</v>
      </c>
      <c r="AD29" s="252">
        <v>1</v>
      </c>
      <c r="AE29" s="253">
        <v>3</v>
      </c>
      <c r="AF29" s="118">
        <v>0</v>
      </c>
      <c r="AG29" s="119">
        <v>0</v>
      </c>
      <c r="AH29" s="375">
        <v>0</v>
      </c>
      <c r="AI29" s="118">
        <v>33.33</v>
      </c>
      <c r="AJ29" s="119">
        <v>0</v>
      </c>
      <c r="AK29" s="375">
        <v>33.33</v>
      </c>
      <c r="AL29" s="119">
        <v>33.33</v>
      </c>
      <c r="AM29" s="119">
        <v>33.33</v>
      </c>
      <c r="AN29" s="375">
        <v>66.67</v>
      </c>
      <c r="AO29" s="376">
        <v>100</v>
      </c>
    </row>
    <row r="30" spans="1:41" ht="3.75" customHeight="1">
      <c r="B30" s="379"/>
      <c r="C30" s="377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</row>
    <row r="31" spans="1:41" ht="15.75" customHeight="1">
      <c r="A31" s="440"/>
      <c r="B31" s="603" t="s">
        <v>117</v>
      </c>
      <c r="C31" s="603"/>
      <c r="D31" s="366" t="s">
        <v>69</v>
      </c>
      <c r="E31" s="367">
        <v>4721</v>
      </c>
      <c r="F31" s="367">
        <v>705</v>
      </c>
      <c r="G31" s="368">
        <v>5426</v>
      </c>
      <c r="H31" s="367">
        <v>3686</v>
      </c>
      <c r="I31" s="367">
        <v>753</v>
      </c>
      <c r="J31" s="368">
        <v>4439</v>
      </c>
      <c r="K31" s="367">
        <v>412</v>
      </c>
      <c r="L31" s="367">
        <v>208</v>
      </c>
      <c r="M31" s="368">
        <v>620</v>
      </c>
      <c r="N31" s="367">
        <v>2950</v>
      </c>
      <c r="O31" s="367">
        <v>1610</v>
      </c>
      <c r="P31" s="368">
        <v>4560</v>
      </c>
      <c r="Q31" s="367">
        <v>93</v>
      </c>
      <c r="R31" s="367">
        <v>83</v>
      </c>
      <c r="S31" s="368">
        <v>176</v>
      </c>
      <c r="T31" s="367">
        <v>1130</v>
      </c>
      <c r="U31" s="367">
        <v>1386</v>
      </c>
      <c r="V31" s="368">
        <v>2516</v>
      </c>
      <c r="W31" s="367">
        <v>148</v>
      </c>
      <c r="X31" s="367">
        <v>178</v>
      </c>
      <c r="Y31" s="368">
        <v>326</v>
      </c>
      <c r="Z31" s="367">
        <v>15</v>
      </c>
      <c r="AA31" s="367">
        <v>17</v>
      </c>
      <c r="AB31" s="368">
        <v>32</v>
      </c>
      <c r="AC31" s="428">
        <v>13155</v>
      </c>
      <c r="AD31" s="428">
        <v>4940</v>
      </c>
      <c r="AE31" s="429">
        <v>18095</v>
      </c>
      <c r="AF31" s="370">
        <v>46.46</v>
      </c>
      <c r="AG31" s="371">
        <v>8.06</v>
      </c>
      <c r="AH31" s="372">
        <v>54.52</v>
      </c>
      <c r="AI31" s="370">
        <v>18.579999999999998</v>
      </c>
      <c r="AJ31" s="371">
        <v>10.050000000000001</v>
      </c>
      <c r="AK31" s="372">
        <v>28.63</v>
      </c>
      <c r="AL31" s="370">
        <v>7.66</v>
      </c>
      <c r="AM31" s="371">
        <v>9.1999999999999993</v>
      </c>
      <c r="AN31" s="372">
        <v>16.86</v>
      </c>
      <c r="AO31" s="370">
        <v>100.01</v>
      </c>
    </row>
    <row r="32" spans="1:41" ht="15.75" customHeight="1">
      <c r="A32" s="436"/>
      <c r="B32" s="604"/>
      <c r="C32" s="604"/>
      <c r="D32" s="4" t="s">
        <v>172</v>
      </c>
      <c r="E32" s="373">
        <v>1</v>
      </c>
      <c r="F32" s="373">
        <v>0</v>
      </c>
      <c r="G32" s="374">
        <v>1</v>
      </c>
      <c r="H32" s="373">
        <v>1</v>
      </c>
      <c r="I32" s="373">
        <v>0</v>
      </c>
      <c r="J32" s="374">
        <v>1</v>
      </c>
      <c r="K32" s="373">
        <v>2</v>
      </c>
      <c r="L32" s="373">
        <v>1</v>
      </c>
      <c r="M32" s="374">
        <v>3</v>
      </c>
      <c r="N32" s="373">
        <v>9</v>
      </c>
      <c r="O32" s="373">
        <v>2</v>
      </c>
      <c r="P32" s="374">
        <v>11</v>
      </c>
      <c r="Q32" s="373">
        <v>2</v>
      </c>
      <c r="R32" s="373">
        <v>0</v>
      </c>
      <c r="S32" s="374">
        <v>2</v>
      </c>
      <c r="T32" s="373">
        <v>72</v>
      </c>
      <c r="U32" s="373">
        <v>23</v>
      </c>
      <c r="V32" s="374">
        <v>95</v>
      </c>
      <c r="W32" s="373">
        <v>15</v>
      </c>
      <c r="X32" s="373">
        <v>4</v>
      </c>
      <c r="Y32" s="374">
        <v>19</v>
      </c>
      <c r="Z32" s="373">
        <v>0</v>
      </c>
      <c r="AA32" s="373">
        <v>1</v>
      </c>
      <c r="AB32" s="374">
        <v>1</v>
      </c>
      <c r="AC32" s="252">
        <v>102</v>
      </c>
      <c r="AD32" s="252">
        <v>31</v>
      </c>
      <c r="AE32" s="253">
        <v>133</v>
      </c>
      <c r="AF32" s="118">
        <v>1.5</v>
      </c>
      <c r="AG32" s="119">
        <v>0</v>
      </c>
      <c r="AH32" s="375">
        <v>1.5</v>
      </c>
      <c r="AI32" s="118">
        <v>8.27</v>
      </c>
      <c r="AJ32" s="119">
        <v>2.2599999999999998</v>
      </c>
      <c r="AK32" s="375">
        <v>10.53</v>
      </c>
      <c r="AL32" s="119">
        <v>66.92</v>
      </c>
      <c r="AM32" s="119">
        <v>21.05</v>
      </c>
      <c r="AN32" s="375">
        <v>87.97</v>
      </c>
      <c r="AO32" s="376">
        <v>100</v>
      </c>
    </row>
    <row r="33" spans="1:116" ht="15.75" customHeight="1">
      <c r="A33" s="436"/>
      <c r="B33" s="604"/>
      <c r="C33" s="604"/>
      <c r="D33" s="4" t="s">
        <v>130</v>
      </c>
      <c r="E33" s="373">
        <v>13</v>
      </c>
      <c r="F33" s="373">
        <v>0</v>
      </c>
      <c r="G33" s="374">
        <v>13</v>
      </c>
      <c r="H33" s="373">
        <v>21</v>
      </c>
      <c r="I33" s="373">
        <v>0</v>
      </c>
      <c r="J33" s="374">
        <v>21</v>
      </c>
      <c r="K33" s="373">
        <v>4</v>
      </c>
      <c r="L33" s="373">
        <v>3</v>
      </c>
      <c r="M33" s="374">
        <v>7</v>
      </c>
      <c r="N33" s="373">
        <v>34</v>
      </c>
      <c r="O33" s="373">
        <v>7</v>
      </c>
      <c r="P33" s="374">
        <v>41</v>
      </c>
      <c r="Q33" s="373">
        <v>16</v>
      </c>
      <c r="R33" s="373">
        <v>7</v>
      </c>
      <c r="S33" s="374">
        <v>23</v>
      </c>
      <c r="T33" s="373">
        <v>237</v>
      </c>
      <c r="U33" s="373">
        <v>213</v>
      </c>
      <c r="V33" s="374">
        <v>450</v>
      </c>
      <c r="W33" s="373">
        <v>32</v>
      </c>
      <c r="X33" s="373">
        <v>33</v>
      </c>
      <c r="Y33" s="374">
        <v>65</v>
      </c>
      <c r="Z33" s="373">
        <v>2</v>
      </c>
      <c r="AA33" s="373">
        <v>4</v>
      </c>
      <c r="AB33" s="374">
        <v>6</v>
      </c>
      <c r="AC33" s="252">
        <v>359</v>
      </c>
      <c r="AD33" s="252">
        <v>267</v>
      </c>
      <c r="AE33" s="253">
        <v>626</v>
      </c>
      <c r="AF33" s="118">
        <v>5.43</v>
      </c>
      <c r="AG33" s="119">
        <v>0</v>
      </c>
      <c r="AH33" s="375">
        <v>5.43</v>
      </c>
      <c r="AI33" s="118">
        <v>6.07</v>
      </c>
      <c r="AJ33" s="119">
        <v>1.6</v>
      </c>
      <c r="AK33" s="375">
        <v>7.67</v>
      </c>
      <c r="AL33" s="119">
        <v>45.85</v>
      </c>
      <c r="AM33" s="119">
        <v>41.05</v>
      </c>
      <c r="AN33" s="375">
        <v>86.9</v>
      </c>
      <c r="AO33" s="376">
        <v>100</v>
      </c>
    </row>
    <row r="34" spans="1:116" ht="15.75" customHeight="1">
      <c r="A34" s="436"/>
      <c r="B34" s="604"/>
      <c r="C34" s="604"/>
      <c r="D34" s="4" t="s">
        <v>131</v>
      </c>
      <c r="E34" s="373">
        <v>0</v>
      </c>
      <c r="F34" s="373">
        <v>1</v>
      </c>
      <c r="G34" s="374">
        <v>1</v>
      </c>
      <c r="H34" s="373">
        <v>1</v>
      </c>
      <c r="I34" s="373">
        <v>2</v>
      </c>
      <c r="J34" s="374">
        <v>3</v>
      </c>
      <c r="K34" s="373">
        <v>0</v>
      </c>
      <c r="L34" s="373">
        <v>1</v>
      </c>
      <c r="M34" s="374">
        <v>1</v>
      </c>
      <c r="N34" s="373">
        <v>7</v>
      </c>
      <c r="O34" s="373">
        <v>9</v>
      </c>
      <c r="P34" s="374">
        <v>16</v>
      </c>
      <c r="Q34" s="373">
        <v>20</v>
      </c>
      <c r="R34" s="373">
        <v>28</v>
      </c>
      <c r="S34" s="374">
        <v>48</v>
      </c>
      <c r="T34" s="373">
        <v>520</v>
      </c>
      <c r="U34" s="373">
        <v>756</v>
      </c>
      <c r="V34" s="374">
        <v>1276</v>
      </c>
      <c r="W34" s="373">
        <v>79</v>
      </c>
      <c r="X34" s="373">
        <v>99</v>
      </c>
      <c r="Y34" s="374">
        <v>178</v>
      </c>
      <c r="Z34" s="373">
        <v>2</v>
      </c>
      <c r="AA34" s="373">
        <v>9</v>
      </c>
      <c r="AB34" s="374">
        <v>11</v>
      </c>
      <c r="AC34" s="252">
        <v>629</v>
      </c>
      <c r="AD34" s="252">
        <v>905</v>
      </c>
      <c r="AE34" s="253">
        <v>1534</v>
      </c>
      <c r="AF34" s="118">
        <v>7.0000000000000007E-2</v>
      </c>
      <c r="AG34" s="119">
        <v>0.2</v>
      </c>
      <c r="AH34" s="375">
        <v>0.26</v>
      </c>
      <c r="AI34" s="118">
        <v>0.46</v>
      </c>
      <c r="AJ34" s="119">
        <v>0.65</v>
      </c>
      <c r="AK34" s="375">
        <v>1.1100000000000001</v>
      </c>
      <c r="AL34" s="119">
        <v>40.479999999999997</v>
      </c>
      <c r="AM34" s="119">
        <v>58.15</v>
      </c>
      <c r="AN34" s="375">
        <v>98.63</v>
      </c>
      <c r="AO34" s="376">
        <v>100</v>
      </c>
    </row>
    <row r="35" spans="1:116" ht="15.75" customHeight="1">
      <c r="A35" s="436"/>
      <c r="B35" s="604"/>
      <c r="C35" s="604"/>
      <c r="D35" s="4" t="s">
        <v>132</v>
      </c>
      <c r="E35" s="373">
        <v>79</v>
      </c>
      <c r="F35" s="373">
        <v>25</v>
      </c>
      <c r="G35" s="374">
        <v>104</v>
      </c>
      <c r="H35" s="373">
        <v>228</v>
      </c>
      <c r="I35" s="373">
        <v>220</v>
      </c>
      <c r="J35" s="374">
        <v>448</v>
      </c>
      <c r="K35" s="373">
        <v>77</v>
      </c>
      <c r="L35" s="373">
        <v>155</v>
      </c>
      <c r="M35" s="374">
        <v>232</v>
      </c>
      <c r="N35" s="373">
        <v>753</v>
      </c>
      <c r="O35" s="373">
        <v>1139</v>
      </c>
      <c r="P35" s="374">
        <v>1892</v>
      </c>
      <c r="Q35" s="373">
        <v>30</v>
      </c>
      <c r="R35" s="373">
        <v>39</v>
      </c>
      <c r="S35" s="374">
        <v>69</v>
      </c>
      <c r="T35" s="373">
        <v>145</v>
      </c>
      <c r="U35" s="373">
        <v>311</v>
      </c>
      <c r="V35" s="374">
        <v>456</v>
      </c>
      <c r="W35" s="373">
        <v>16</v>
      </c>
      <c r="X35" s="373">
        <v>34</v>
      </c>
      <c r="Y35" s="374">
        <v>50</v>
      </c>
      <c r="Z35" s="373">
        <v>0</v>
      </c>
      <c r="AA35" s="373">
        <v>0</v>
      </c>
      <c r="AB35" s="374">
        <v>0</v>
      </c>
      <c r="AC35" s="252">
        <v>1328</v>
      </c>
      <c r="AD35" s="252">
        <v>1923</v>
      </c>
      <c r="AE35" s="253">
        <v>3251</v>
      </c>
      <c r="AF35" s="118">
        <v>9.44</v>
      </c>
      <c r="AG35" s="119">
        <v>7.54</v>
      </c>
      <c r="AH35" s="375">
        <v>16.98</v>
      </c>
      <c r="AI35" s="118">
        <v>25.53</v>
      </c>
      <c r="AJ35" s="119">
        <v>39.799999999999997</v>
      </c>
      <c r="AK35" s="375">
        <v>65.33</v>
      </c>
      <c r="AL35" s="119">
        <v>5.88</v>
      </c>
      <c r="AM35" s="119">
        <v>11.81</v>
      </c>
      <c r="AN35" s="375">
        <v>17.690000000000001</v>
      </c>
      <c r="AO35" s="376">
        <v>100</v>
      </c>
    </row>
    <row r="36" spans="1:116" ht="15.75" customHeight="1">
      <c r="A36" s="436"/>
      <c r="B36" s="604"/>
      <c r="C36" s="604"/>
      <c r="D36" s="4" t="s">
        <v>133</v>
      </c>
      <c r="E36" s="373">
        <v>4628</v>
      </c>
      <c r="F36" s="373">
        <v>679</v>
      </c>
      <c r="G36" s="374">
        <v>5307</v>
      </c>
      <c r="H36" s="373">
        <v>3421</v>
      </c>
      <c r="I36" s="373">
        <v>528</v>
      </c>
      <c r="J36" s="374">
        <v>3949</v>
      </c>
      <c r="K36" s="373">
        <v>318</v>
      </c>
      <c r="L36" s="373">
        <v>44</v>
      </c>
      <c r="M36" s="374">
        <v>362</v>
      </c>
      <c r="N36" s="373">
        <v>2069</v>
      </c>
      <c r="O36" s="373">
        <v>440</v>
      </c>
      <c r="P36" s="374">
        <v>2509</v>
      </c>
      <c r="Q36" s="373">
        <v>13</v>
      </c>
      <c r="R36" s="373">
        <v>7</v>
      </c>
      <c r="S36" s="374">
        <v>20</v>
      </c>
      <c r="T36" s="373">
        <v>101</v>
      </c>
      <c r="U36" s="373">
        <v>57</v>
      </c>
      <c r="V36" s="374">
        <v>158</v>
      </c>
      <c r="W36" s="373">
        <v>2</v>
      </c>
      <c r="X36" s="373">
        <v>1</v>
      </c>
      <c r="Y36" s="374">
        <v>3</v>
      </c>
      <c r="Z36" s="373">
        <v>1</v>
      </c>
      <c r="AA36" s="373">
        <v>1</v>
      </c>
      <c r="AB36" s="374">
        <v>2</v>
      </c>
      <c r="AC36" s="252">
        <v>10553</v>
      </c>
      <c r="AD36" s="252">
        <v>1757</v>
      </c>
      <c r="AE36" s="253">
        <v>12310</v>
      </c>
      <c r="AF36" s="118">
        <v>65.39</v>
      </c>
      <c r="AG36" s="119">
        <v>9.81</v>
      </c>
      <c r="AH36" s="375">
        <v>75.19</v>
      </c>
      <c r="AI36" s="118">
        <v>19.39</v>
      </c>
      <c r="AJ36" s="119">
        <v>3.93</v>
      </c>
      <c r="AK36" s="375">
        <v>23.32</v>
      </c>
      <c r="AL36" s="119">
        <v>0.95</v>
      </c>
      <c r="AM36" s="119">
        <v>0.54</v>
      </c>
      <c r="AN36" s="375">
        <v>1.49</v>
      </c>
      <c r="AO36" s="376">
        <v>99.999999999999986</v>
      </c>
    </row>
    <row r="37" spans="1:116" ht="15.75" customHeight="1">
      <c r="A37" s="436"/>
      <c r="B37" s="604"/>
      <c r="C37" s="604"/>
      <c r="D37" s="4" t="s">
        <v>134</v>
      </c>
      <c r="E37" s="373">
        <v>0</v>
      </c>
      <c r="F37" s="373">
        <v>0</v>
      </c>
      <c r="G37" s="374">
        <v>0</v>
      </c>
      <c r="H37" s="373">
        <v>4</v>
      </c>
      <c r="I37" s="373">
        <v>3</v>
      </c>
      <c r="J37" s="374">
        <v>7</v>
      </c>
      <c r="K37" s="373">
        <v>11</v>
      </c>
      <c r="L37" s="373">
        <v>4</v>
      </c>
      <c r="M37" s="374">
        <v>15</v>
      </c>
      <c r="N37" s="373">
        <v>74</v>
      </c>
      <c r="O37" s="373">
        <v>13</v>
      </c>
      <c r="P37" s="374">
        <v>87</v>
      </c>
      <c r="Q37" s="373">
        <v>12</v>
      </c>
      <c r="R37" s="373">
        <v>1</v>
      </c>
      <c r="S37" s="374">
        <v>13</v>
      </c>
      <c r="T37" s="373">
        <v>47</v>
      </c>
      <c r="U37" s="373">
        <v>16</v>
      </c>
      <c r="V37" s="374">
        <v>63</v>
      </c>
      <c r="W37" s="373">
        <v>1</v>
      </c>
      <c r="X37" s="373">
        <v>2</v>
      </c>
      <c r="Y37" s="374">
        <v>3</v>
      </c>
      <c r="Z37" s="373">
        <v>0</v>
      </c>
      <c r="AA37" s="373">
        <v>0</v>
      </c>
      <c r="AB37" s="374">
        <v>0</v>
      </c>
      <c r="AC37" s="252">
        <v>149</v>
      </c>
      <c r="AD37" s="252">
        <v>39</v>
      </c>
      <c r="AE37" s="253">
        <v>188</v>
      </c>
      <c r="AF37" s="118">
        <v>2.13</v>
      </c>
      <c r="AG37" s="119">
        <v>1.6</v>
      </c>
      <c r="AH37" s="375">
        <v>3.72</v>
      </c>
      <c r="AI37" s="118">
        <v>45.21</v>
      </c>
      <c r="AJ37" s="119">
        <v>9.0399999999999991</v>
      </c>
      <c r="AK37" s="375">
        <v>54.26</v>
      </c>
      <c r="AL37" s="119">
        <v>31.91</v>
      </c>
      <c r="AM37" s="119">
        <v>10.11</v>
      </c>
      <c r="AN37" s="375">
        <v>42.02</v>
      </c>
      <c r="AO37" s="376">
        <v>100</v>
      </c>
    </row>
    <row r="38" spans="1:116" ht="15.75" customHeight="1">
      <c r="A38" s="436"/>
      <c r="B38" s="604"/>
      <c r="C38" s="604"/>
      <c r="D38" s="4" t="s">
        <v>135</v>
      </c>
      <c r="E38" s="373">
        <v>0</v>
      </c>
      <c r="F38" s="373">
        <v>0</v>
      </c>
      <c r="G38" s="374">
        <v>0</v>
      </c>
      <c r="H38" s="373">
        <v>0</v>
      </c>
      <c r="I38" s="373">
        <v>0</v>
      </c>
      <c r="J38" s="374">
        <v>0</v>
      </c>
      <c r="K38" s="373">
        <v>0</v>
      </c>
      <c r="L38" s="373">
        <v>0</v>
      </c>
      <c r="M38" s="374">
        <v>0</v>
      </c>
      <c r="N38" s="373">
        <v>0</v>
      </c>
      <c r="O38" s="373">
        <v>0</v>
      </c>
      <c r="P38" s="374">
        <v>0</v>
      </c>
      <c r="Q38" s="373">
        <v>0</v>
      </c>
      <c r="R38" s="373">
        <v>0</v>
      </c>
      <c r="S38" s="374">
        <v>0</v>
      </c>
      <c r="T38" s="373">
        <v>3</v>
      </c>
      <c r="U38" s="373">
        <v>4</v>
      </c>
      <c r="V38" s="374">
        <v>7</v>
      </c>
      <c r="W38" s="373">
        <v>3</v>
      </c>
      <c r="X38" s="373">
        <v>5</v>
      </c>
      <c r="Y38" s="374">
        <v>8</v>
      </c>
      <c r="Z38" s="373">
        <v>10</v>
      </c>
      <c r="AA38" s="373">
        <v>2</v>
      </c>
      <c r="AB38" s="374">
        <v>12</v>
      </c>
      <c r="AC38" s="252">
        <v>16</v>
      </c>
      <c r="AD38" s="252">
        <v>11</v>
      </c>
      <c r="AE38" s="253">
        <v>27</v>
      </c>
      <c r="AF38" s="118">
        <v>0</v>
      </c>
      <c r="AG38" s="119">
        <v>0</v>
      </c>
      <c r="AH38" s="375">
        <v>0</v>
      </c>
      <c r="AI38" s="118">
        <v>0</v>
      </c>
      <c r="AJ38" s="119">
        <v>0</v>
      </c>
      <c r="AK38" s="375">
        <v>0</v>
      </c>
      <c r="AL38" s="119">
        <v>59.26</v>
      </c>
      <c r="AM38" s="119">
        <v>40.74</v>
      </c>
      <c r="AN38" s="375">
        <v>100</v>
      </c>
      <c r="AO38" s="376">
        <v>100</v>
      </c>
    </row>
    <row r="39" spans="1:116" ht="15.75" customHeight="1">
      <c r="A39" s="436"/>
      <c r="B39" s="604"/>
      <c r="C39" s="604"/>
      <c r="D39" s="4" t="s">
        <v>137</v>
      </c>
      <c r="E39" s="373">
        <v>0</v>
      </c>
      <c r="F39" s="373">
        <v>0</v>
      </c>
      <c r="G39" s="374">
        <v>0</v>
      </c>
      <c r="H39" s="373">
        <v>0</v>
      </c>
      <c r="I39" s="373">
        <v>0</v>
      </c>
      <c r="J39" s="374">
        <v>0</v>
      </c>
      <c r="K39" s="373">
        <v>0</v>
      </c>
      <c r="L39" s="373">
        <v>0</v>
      </c>
      <c r="M39" s="374">
        <v>0</v>
      </c>
      <c r="N39" s="373">
        <v>0</v>
      </c>
      <c r="O39" s="373">
        <v>0</v>
      </c>
      <c r="P39" s="374">
        <v>0</v>
      </c>
      <c r="Q39" s="373">
        <v>0</v>
      </c>
      <c r="R39" s="373">
        <v>0</v>
      </c>
      <c r="S39" s="374">
        <v>0</v>
      </c>
      <c r="T39" s="373">
        <v>1</v>
      </c>
      <c r="U39" s="373">
        <v>0</v>
      </c>
      <c r="V39" s="374">
        <v>1</v>
      </c>
      <c r="W39" s="373">
        <v>0</v>
      </c>
      <c r="X39" s="373">
        <v>0</v>
      </c>
      <c r="Y39" s="374">
        <v>0</v>
      </c>
      <c r="Z39" s="373">
        <v>0</v>
      </c>
      <c r="AA39" s="373">
        <v>0</v>
      </c>
      <c r="AB39" s="374">
        <v>0</v>
      </c>
      <c r="AC39" s="252">
        <v>1</v>
      </c>
      <c r="AD39" s="252">
        <v>0</v>
      </c>
      <c r="AE39" s="253">
        <v>1</v>
      </c>
      <c r="AF39" s="118">
        <v>0</v>
      </c>
      <c r="AG39" s="119">
        <v>0</v>
      </c>
      <c r="AH39" s="375">
        <v>0</v>
      </c>
      <c r="AI39" s="118">
        <v>0</v>
      </c>
      <c r="AJ39" s="119">
        <v>0</v>
      </c>
      <c r="AK39" s="375">
        <v>0</v>
      </c>
      <c r="AL39" s="119">
        <v>100</v>
      </c>
      <c r="AM39" s="119">
        <v>0</v>
      </c>
      <c r="AN39" s="375">
        <v>100</v>
      </c>
      <c r="AO39" s="376">
        <v>100</v>
      </c>
    </row>
    <row r="40" spans="1:116" ht="15.75" customHeight="1">
      <c r="A40" s="436"/>
      <c r="B40" s="641"/>
      <c r="C40" s="641"/>
      <c r="D40" s="4" t="s">
        <v>138</v>
      </c>
      <c r="E40" s="373">
        <v>0</v>
      </c>
      <c r="F40" s="373">
        <v>0</v>
      </c>
      <c r="G40" s="374">
        <v>0</v>
      </c>
      <c r="H40" s="373">
        <v>0</v>
      </c>
      <c r="I40" s="373">
        <v>0</v>
      </c>
      <c r="J40" s="374">
        <v>0</v>
      </c>
      <c r="K40" s="373">
        <v>0</v>
      </c>
      <c r="L40" s="373">
        <v>0</v>
      </c>
      <c r="M40" s="374">
        <v>0</v>
      </c>
      <c r="N40" s="373">
        <v>0</v>
      </c>
      <c r="O40" s="373">
        <v>0</v>
      </c>
      <c r="P40" s="374">
        <v>0</v>
      </c>
      <c r="Q40" s="373">
        <v>0</v>
      </c>
      <c r="R40" s="373">
        <v>1</v>
      </c>
      <c r="S40" s="374">
        <v>1</v>
      </c>
      <c r="T40" s="373">
        <v>2</v>
      </c>
      <c r="U40" s="373">
        <v>6</v>
      </c>
      <c r="V40" s="374">
        <v>8</v>
      </c>
      <c r="W40" s="373">
        <v>0</v>
      </c>
      <c r="X40" s="373">
        <v>0</v>
      </c>
      <c r="Y40" s="374">
        <v>0</v>
      </c>
      <c r="Z40" s="373">
        <v>0</v>
      </c>
      <c r="AA40" s="373">
        <v>0</v>
      </c>
      <c r="AB40" s="374">
        <v>0</v>
      </c>
      <c r="AC40" s="252">
        <v>2</v>
      </c>
      <c r="AD40" s="252">
        <v>7</v>
      </c>
      <c r="AE40" s="253">
        <v>9</v>
      </c>
      <c r="AF40" s="118">
        <v>0</v>
      </c>
      <c r="AG40" s="119">
        <v>0</v>
      </c>
      <c r="AH40" s="375">
        <v>0</v>
      </c>
      <c r="AI40" s="118">
        <v>0</v>
      </c>
      <c r="AJ40" s="119">
        <v>0</v>
      </c>
      <c r="AK40" s="375">
        <v>0</v>
      </c>
      <c r="AL40" s="119">
        <v>22.22</v>
      </c>
      <c r="AM40" s="119">
        <v>77.78</v>
      </c>
      <c r="AN40" s="375">
        <v>100</v>
      </c>
      <c r="AO40" s="376">
        <v>100</v>
      </c>
    </row>
    <row r="41" spans="1:116" ht="15.75" customHeight="1">
      <c r="A41" s="436"/>
      <c r="B41" s="641"/>
      <c r="C41" s="641"/>
      <c r="D41" s="4" t="s">
        <v>142</v>
      </c>
      <c r="E41" s="373">
        <v>0</v>
      </c>
      <c r="F41" s="373">
        <v>0</v>
      </c>
      <c r="G41" s="374">
        <v>0</v>
      </c>
      <c r="H41" s="373">
        <v>10</v>
      </c>
      <c r="I41" s="373">
        <v>0</v>
      </c>
      <c r="J41" s="374">
        <v>10</v>
      </c>
      <c r="K41" s="373">
        <v>0</v>
      </c>
      <c r="L41" s="373">
        <v>0</v>
      </c>
      <c r="M41" s="374">
        <v>0</v>
      </c>
      <c r="N41" s="373">
        <v>4</v>
      </c>
      <c r="O41" s="373">
        <v>0</v>
      </c>
      <c r="P41" s="374">
        <v>4</v>
      </c>
      <c r="Q41" s="373">
        <v>0</v>
      </c>
      <c r="R41" s="373">
        <v>0</v>
      </c>
      <c r="S41" s="374">
        <v>0</v>
      </c>
      <c r="T41" s="373">
        <v>2</v>
      </c>
      <c r="U41" s="373">
        <v>0</v>
      </c>
      <c r="V41" s="374">
        <v>2</v>
      </c>
      <c r="W41" s="373">
        <v>0</v>
      </c>
      <c r="X41" s="373">
        <v>0</v>
      </c>
      <c r="Y41" s="374">
        <v>0</v>
      </c>
      <c r="Z41" s="373">
        <v>0</v>
      </c>
      <c r="AA41" s="373">
        <v>0</v>
      </c>
      <c r="AB41" s="374">
        <v>0</v>
      </c>
      <c r="AC41" s="252">
        <v>16</v>
      </c>
      <c r="AD41" s="252">
        <v>0</v>
      </c>
      <c r="AE41" s="253">
        <v>16</v>
      </c>
      <c r="AF41" s="118">
        <v>62.5</v>
      </c>
      <c r="AG41" s="119">
        <v>0</v>
      </c>
      <c r="AH41" s="375">
        <v>62.5</v>
      </c>
      <c r="AI41" s="118">
        <v>25</v>
      </c>
      <c r="AJ41" s="119">
        <v>0</v>
      </c>
      <c r="AK41" s="375">
        <v>25</v>
      </c>
      <c r="AL41" s="119">
        <v>12.5</v>
      </c>
      <c r="AM41" s="119">
        <v>0</v>
      </c>
      <c r="AN41" s="375">
        <v>12.5</v>
      </c>
      <c r="AO41" s="376">
        <v>100</v>
      </c>
    </row>
    <row r="42" spans="1:116"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</row>
    <row r="43" spans="1:116" s="154" customFormat="1">
      <c r="B43" s="507" t="s">
        <v>312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2"/>
      <c r="AG43" s="94"/>
      <c r="AH43" s="82"/>
      <c r="AI43" s="94"/>
      <c r="AJ43" s="82"/>
      <c r="AK43" s="94"/>
      <c r="AL43" s="82"/>
      <c r="AM43" s="94"/>
      <c r="AN43" s="82"/>
      <c r="AO43" s="94"/>
      <c r="AP43" s="82"/>
      <c r="AQ43" s="94"/>
      <c r="AR43" s="148"/>
      <c r="AS43" s="94"/>
      <c r="AT43" s="94"/>
      <c r="AU43" s="94"/>
      <c r="AV43" s="82"/>
      <c r="AW43" s="94"/>
      <c r="AX43" s="94"/>
      <c r="AY43" s="94"/>
      <c r="AZ43" s="94"/>
      <c r="BA43" s="94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94"/>
      <c r="BM43" s="148"/>
      <c r="BN43" s="148"/>
      <c r="BO43" s="148"/>
      <c r="BP43" s="148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3"/>
      <c r="DI43" s="93"/>
      <c r="DJ43" s="93"/>
      <c r="DK43" s="93"/>
      <c r="DL43" s="93"/>
    </row>
    <row r="44" spans="1:116" s="154" customFormat="1">
      <c r="B44" s="85" t="s">
        <v>82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154" customFormat="1" ht="30" customHeight="1">
      <c r="B45" s="554" t="s">
        <v>143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1:116" s="154" customFormat="1" ht="34.15" customHeight="1">
      <c r="B46" s="554" t="s">
        <v>320</v>
      </c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155" customFormat="1" ht="19.899999999999999" customHeight="1">
      <c r="B47" s="593" t="s">
        <v>144</v>
      </c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</row>
    <row r="48" spans="1:116" ht="16.5">
      <c r="B48" s="468" t="s">
        <v>306</v>
      </c>
    </row>
    <row r="49" spans="2:2" ht="16.5">
      <c r="B49" s="468" t="s">
        <v>307</v>
      </c>
    </row>
    <row r="50" spans="2:2" ht="16.5">
      <c r="B50" s="468" t="s">
        <v>317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441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1"/>
      <c r="B1" s="98" t="s">
        <v>5</v>
      </c>
      <c r="C1" s="99"/>
    </row>
    <row r="2" spans="1:41" ht="16.5">
      <c r="A2" s="436"/>
      <c r="B2" s="68" t="s">
        <v>159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36"/>
      <c r="B3" s="68" t="s">
        <v>184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36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36"/>
      <c r="B5" s="4"/>
      <c r="C5" s="4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</row>
    <row r="6" spans="1:41" ht="16.5">
      <c r="A6" s="437"/>
      <c r="B6" s="4"/>
      <c r="C6" s="4"/>
      <c r="E6" s="625">
        <v>43281</v>
      </c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  <c r="AL6" s="625"/>
      <c r="AM6" s="625"/>
      <c r="AN6" s="625"/>
      <c r="AO6" s="625"/>
    </row>
    <row r="7" spans="1:41" s="101" customFormat="1" ht="18" customHeight="1">
      <c r="A7" s="438"/>
      <c r="B7" s="361" t="s">
        <v>49</v>
      </c>
      <c r="C7" s="360"/>
      <c r="E7" s="629" t="s">
        <v>109</v>
      </c>
      <c r="F7" s="629"/>
      <c r="G7" s="629"/>
      <c r="H7" s="629"/>
      <c r="I7" s="629"/>
      <c r="J7" s="630"/>
      <c r="K7" s="628" t="s">
        <v>161</v>
      </c>
      <c r="L7" s="629"/>
      <c r="M7" s="629"/>
      <c r="N7" s="629"/>
      <c r="O7" s="629"/>
      <c r="P7" s="630"/>
      <c r="Q7" s="628" t="s">
        <v>111</v>
      </c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30"/>
      <c r="AC7" s="607" t="s">
        <v>69</v>
      </c>
      <c r="AD7" s="608"/>
      <c r="AE7" s="609"/>
      <c r="AF7" s="626" t="s">
        <v>162</v>
      </c>
      <c r="AG7" s="627"/>
      <c r="AH7" s="627"/>
      <c r="AI7" s="627"/>
      <c r="AJ7" s="627"/>
      <c r="AK7" s="627"/>
      <c r="AL7" s="627"/>
      <c r="AM7" s="627"/>
      <c r="AN7" s="627"/>
      <c r="AO7" s="627"/>
    </row>
    <row r="8" spans="1:41" s="101" customFormat="1" ht="29.25" customHeight="1">
      <c r="A8" s="438"/>
      <c r="B8" s="360"/>
      <c r="C8" s="360"/>
      <c r="D8" s="361"/>
      <c r="E8" s="636" t="s">
        <v>163</v>
      </c>
      <c r="F8" s="636"/>
      <c r="G8" s="636"/>
      <c r="H8" s="635" t="s">
        <v>164</v>
      </c>
      <c r="I8" s="636"/>
      <c r="J8" s="637"/>
      <c r="K8" s="636" t="s">
        <v>165</v>
      </c>
      <c r="L8" s="636"/>
      <c r="M8" s="636"/>
      <c r="N8" s="635" t="s">
        <v>166</v>
      </c>
      <c r="O8" s="636"/>
      <c r="P8" s="637"/>
      <c r="Q8" s="638" t="s">
        <v>167</v>
      </c>
      <c r="R8" s="638"/>
      <c r="S8" s="638"/>
      <c r="T8" s="635" t="s">
        <v>168</v>
      </c>
      <c r="U8" s="636"/>
      <c r="V8" s="637"/>
      <c r="W8" s="638" t="s">
        <v>169</v>
      </c>
      <c r="X8" s="638"/>
      <c r="Y8" s="638"/>
      <c r="Z8" s="635" t="s">
        <v>170</v>
      </c>
      <c r="AA8" s="636"/>
      <c r="AB8" s="637"/>
      <c r="AC8" s="610"/>
      <c r="AD8" s="611"/>
      <c r="AE8" s="612"/>
      <c r="AF8" s="639" t="s">
        <v>109</v>
      </c>
      <c r="AG8" s="640"/>
      <c r="AH8" s="640"/>
      <c r="AI8" s="614" t="s">
        <v>161</v>
      </c>
      <c r="AJ8" s="615"/>
      <c r="AK8" s="616"/>
      <c r="AL8" s="642" t="s">
        <v>171</v>
      </c>
      <c r="AM8" s="642"/>
      <c r="AN8" s="643"/>
      <c r="AO8" s="620" t="s">
        <v>69</v>
      </c>
    </row>
    <row r="9" spans="1:41" s="101" customFormat="1" ht="16.5">
      <c r="A9" s="439"/>
      <c r="B9" s="634" t="s">
        <v>274</v>
      </c>
      <c r="C9" s="634"/>
      <c r="D9" s="362" t="s">
        <v>127</v>
      </c>
      <c r="E9" s="363" t="s">
        <v>67</v>
      </c>
      <c r="F9" s="364" t="s">
        <v>68</v>
      </c>
      <c r="G9" s="365" t="s">
        <v>128</v>
      </c>
      <c r="H9" s="364" t="s">
        <v>67</v>
      </c>
      <c r="I9" s="364" t="s">
        <v>68</v>
      </c>
      <c r="J9" s="364" t="s">
        <v>128</v>
      </c>
      <c r="K9" s="363" t="s">
        <v>67</v>
      </c>
      <c r="L9" s="364" t="s">
        <v>68</v>
      </c>
      <c r="M9" s="365" t="s">
        <v>128</v>
      </c>
      <c r="N9" s="364" t="s">
        <v>67</v>
      </c>
      <c r="O9" s="364" t="s">
        <v>68</v>
      </c>
      <c r="P9" s="364" t="s">
        <v>128</v>
      </c>
      <c r="Q9" s="363" t="s">
        <v>67</v>
      </c>
      <c r="R9" s="364" t="s">
        <v>68</v>
      </c>
      <c r="S9" s="365" t="s">
        <v>128</v>
      </c>
      <c r="T9" s="364" t="s">
        <v>67</v>
      </c>
      <c r="U9" s="364" t="s">
        <v>68</v>
      </c>
      <c r="V9" s="364" t="s">
        <v>128</v>
      </c>
      <c r="W9" s="363" t="s">
        <v>67</v>
      </c>
      <c r="X9" s="364" t="s">
        <v>68</v>
      </c>
      <c r="Y9" s="365" t="s">
        <v>128</v>
      </c>
      <c r="Z9" s="364" t="s">
        <v>67</v>
      </c>
      <c r="AA9" s="364" t="s">
        <v>68</v>
      </c>
      <c r="AB9" s="364" t="s">
        <v>128</v>
      </c>
      <c r="AC9" s="513" t="s">
        <v>67</v>
      </c>
      <c r="AD9" s="513" t="s">
        <v>68</v>
      </c>
      <c r="AE9" s="513" t="s">
        <v>128</v>
      </c>
      <c r="AF9" s="364" t="s">
        <v>67</v>
      </c>
      <c r="AG9" s="364" t="s">
        <v>68</v>
      </c>
      <c r="AH9" s="365" t="s">
        <v>128</v>
      </c>
      <c r="AI9" s="364" t="s">
        <v>67</v>
      </c>
      <c r="AJ9" s="364" t="s">
        <v>68</v>
      </c>
      <c r="AK9" s="364" t="s">
        <v>128</v>
      </c>
      <c r="AL9" s="363" t="s">
        <v>67</v>
      </c>
      <c r="AM9" s="364" t="s">
        <v>68</v>
      </c>
      <c r="AN9" s="364" t="s">
        <v>128</v>
      </c>
      <c r="AO9" s="644"/>
    </row>
    <row r="10" spans="1:41" ht="15.75" customHeight="1">
      <c r="A10" s="440"/>
      <c r="B10" s="632" t="s">
        <v>189</v>
      </c>
      <c r="C10" s="632"/>
      <c r="D10" s="454" t="s">
        <v>69</v>
      </c>
      <c r="E10" s="367">
        <v>1428</v>
      </c>
      <c r="F10" s="367">
        <v>317</v>
      </c>
      <c r="G10" s="368">
        <v>1745</v>
      </c>
      <c r="H10" s="367">
        <v>2673</v>
      </c>
      <c r="I10" s="367">
        <v>521</v>
      </c>
      <c r="J10" s="368">
        <v>3194</v>
      </c>
      <c r="K10" s="367">
        <v>664</v>
      </c>
      <c r="L10" s="367">
        <v>136</v>
      </c>
      <c r="M10" s="368">
        <v>800</v>
      </c>
      <c r="N10" s="367">
        <v>3906</v>
      </c>
      <c r="O10" s="367">
        <v>2300</v>
      </c>
      <c r="P10" s="368">
        <v>6206</v>
      </c>
      <c r="Q10" s="367">
        <v>496</v>
      </c>
      <c r="R10" s="367">
        <v>533</v>
      </c>
      <c r="S10" s="368">
        <v>1029</v>
      </c>
      <c r="T10" s="367">
        <v>3600</v>
      </c>
      <c r="U10" s="367">
        <v>4568</v>
      </c>
      <c r="V10" s="368">
        <v>8168</v>
      </c>
      <c r="W10" s="367">
        <v>590</v>
      </c>
      <c r="X10" s="367">
        <v>693</v>
      </c>
      <c r="Y10" s="368">
        <v>1283</v>
      </c>
      <c r="Z10" s="367">
        <v>38</v>
      </c>
      <c r="AA10" s="367">
        <v>13</v>
      </c>
      <c r="AB10" s="368">
        <v>51</v>
      </c>
      <c r="AC10" s="428">
        <v>13395</v>
      </c>
      <c r="AD10" s="428">
        <v>9081</v>
      </c>
      <c r="AE10" s="429">
        <v>22476</v>
      </c>
      <c r="AF10" s="370">
        <v>18.25</v>
      </c>
      <c r="AG10" s="371">
        <v>3.73</v>
      </c>
      <c r="AH10" s="372">
        <v>21.97</v>
      </c>
      <c r="AI10" s="370">
        <v>20.329999999999998</v>
      </c>
      <c r="AJ10" s="371">
        <v>10.84</v>
      </c>
      <c r="AK10" s="372">
        <v>31.17</v>
      </c>
      <c r="AL10" s="370">
        <v>21.02</v>
      </c>
      <c r="AM10" s="371">
        <v>25.84</v>
      </c>
      <c r="AN10" s="372">
        <v>46.85</v>
      </c>
      <c r="AO10" s="370">
        <v>99.990000000000009</v>
      </c>
    </row>
    <row r="11" spans="1:41" s="234" customFormat="1" ht="15.75" customHeight="1">
      <c r="A11" s="436"/>
      <c r="B11" s="632"/>
      <c r="C11" s="632"/>
      <c r="D11" s="4" t="s">
        <v>172</v>
      </c>
      <c r="E11" s="373">
        <v>0</v>
      </c>
      <c r="F11" s="373">
        <v>0</v>
      </c>
      <c r="G11" s="374">
        <v>0</v>
      </c>
      <c r="H11" s="373">
        <v>0</v>
      </c>
      <c r="I11" s="373">
        <v>0</v>
      </c>
      <c r="J11" s="374">
        <v>0</v>
      </c>
      <c r="K11" s="373">
        <v>0</v>
      </c>
      <c r="L11" s="373">
        <v>0</v>
      </c>
      <c r="M11" s="374">
        <v>0</v>
      </c>
      <c r="N11" s="373">
        <v>19</v>
      </c>
      <c r="O11" s="373">
        <v>2</v>
      </c>
      <c r="P11" s="374">
        <v>21</v>
      </c>
      <c r="Q11" s="373">
        <v>2</v>
      </c>
      <c r="R11" s="373">
        <v>1</v>
      </c>
      <c r="S11" s="374">
        <v>3</v>
      </c>
      <c r="T11" s="373">
        <v>121</v>
      </c>
      <c r="U11" s="373">
        <v>58</v>
      </c>
      <c r="V11" s="374">
        <v>179</v>
      </c>
      <c r="W11" s="373">
        <v>16</v>
      </c>
      <c r="X11" s="373">
        <v>11</v>
      </c>
      <c r="Y11" s="374">
        <v>27</v>
      </c>
      <c r="Z11" s="373">
        <v>14</v>
      </c>
      <c r="AA11" s="373">
        <v>3</v>
      </c>
      <c r="AB11" s="374">
        <v>17</v>
      </c>
      <c r="AC11" s="252">
        <v>172</v>
      </c>
      <c r="AD11" s="252">
        <v>75</v>
      </c>
      <c r="AE11" s="253">
        <v>247</v>
      </c>
      <c r="AF11" s="118">
        <v>0</v>
      </c>
      <c r="AG11" s="119">
        <v>0</v>
      </c>
      <c r="AH11" s="375">
        <v>0</v>
      </c>
      <c r="AI11" s="118">
        <v>7.69</v>
      </c>
      <c r="AJ11" s="119">
        <v>0.81</v>
      </c>
      <c r="AK11" s="375">
        <v>8.5</v>
      </c>
      <c r="AL11" s="119">
        <v>61.94</v>
      </c>
      <c r="AM11" s="119">
        <v>29.55</v>
      </c>
      <c r="AN11" s="375">
        <v>91.5</v>
      </c>
      <c r="AO11" s="376">
        <v>100</v>
      </c>
    </row>
    <row r="12" spans="1:41" s="234" customFormat="1" ht="15.75" customHeight="1">
      <c r="A12" s="436"/>
      <c r="B12" s="632"/>
      <c r="C12" s="632"/>
      <c r="D12" s="4" t="s">
        <v>130</v>
      </c>
      <c r="E12" s="373">
        <v>15</v>
      </c>
      <c r="F12" s="373">
        <v>1</v>
      </c>
      <c r="G12" s="374">
        <v>16</v>
      </c>
      <c r="H12" s="373">
        <v>31</v>
      </c>
      <c r="I12" s="373">
        <v>10</v>
      </c>
      <c r="J12" s="374">
        <v>41</v>
      </c>
      <c r="K12" s="373">
        <v>9</v>
      </c>
      <c r="L12" s="373">
        <v>3</v>
      </c>
      <c r="M12" s="374">
        <v>12</v>
      </c>
      <c r="N12" s="373">
        <v>252</v>
      </c>
      <c r="O12" s="373">
        <v>89</v>
      </c>
      <c r="P12" s="374">
        <v>341</v>
      </c>
      <c r="Q12" s="373">
        <v>98</v>
      </c>
      <c r="R12" s="373">
        <v>69</v>
      </c>
      <c r="S12" s="374">
        <v>167</v>
      </c>
      <c r="T12" s="373">
        <v>746</v>
      </c>
      <c r="U12" s="373">
        <v>559</v>
      </c>
      <c r="V12" s="374">
        <v>1305</v>
      </c>
      <c r="W12" s="373">
        <v>140</v>
      </c>
      <c r="X12" s="373">
        <v>104</v>
      </c>
      <c r="Y12" s="374">
        <v>244</v>
      </c>
      <c r="Z12" s="373">
        <v>6</v>
      </c>
      <c r="AA12" s="373">
        <v>3</v>
      </c>
      <c r="AB12" s="374">
        <v>9</v>
      </c>
      <c r="AC12" s="252">
        <v>1297</v>
      </c>
      <c r="AD12" s="252">
        <v>838</v>
      </c>
      <c r="AE12" s="253">
        <v>2135</v>
      </c>
      <c r="AF12" s="118">
        <v>2.15</v>
      </c>
      <c r="AG12" s="119">
        <v>0.52</v>
      </c>
      <c r="AH12" s="375">
        <v>2.67</v>
      </c>
      <c r="AI12" s="118">
        <v>12.22</v>
      </c>
      <c r="AJ12" s="119">
        <v>4.3099999999999996</v>
      </c>
      <c r="AK12" s="375">
        <v>16.53</v>
      </c>
      <c r="AL12" s="119">
        <v>46.37</v>
      </c>
      <c r="AM12" s="119">
        <v>34.43</v>
      </c>
      <c r="AN12" s="375">
        <v>80.8</v>
      </c>
      <c r="AO12" s="376">
        <v>100</v>
      </c>
    </row>
    <row r="13" spans="1:41" s="234" customFormat="1" ht="15.75" customHeight="1">
      <c r="A13" s="436"/>
      <c r="B13" s="632"/>
      <c r="C13" s="632"/>
      <c r="D13" s="4" t="s">
        <v>131</v>
      </c>
      <c r="E13" s="373">
        <v>2</v>
      </c>
      <c r="F13" s="373">
        <v>0</v>
      </c>
      <c r="G13" s="374">
        <v>2</v>
      </c>
      <c r="H13" s="373">
        <v>16</v>
      </c>
      <c r="I13" s="373">
        <v>3</v>
      </c>
      <c r="J13" s="374">
        <v>19</v>
      </c>
      <c r="K13" s="373">
        <v>4</v>
      </c>
      <c r="L13" s="373">
        <v>2</v>
      </c>
      <c r="M13" s="374">
        <v>6</v>
      </c>
      <c r="N13" s="373">
        <v>70</v>
      </c>
      <c r="O13" s="373">
        <v>43</v>
      </c>
      <c r="P13" s="374">
        <v>113</v>
      </c>
      <c r="Q13" s="373">
        <v>60</v>
      </c>
      <c r="R13" s="373">
        <v>40</v>
      </c>
      <c r="S13" s="374">
        <v>100</v>
      </c>
      <c r="T13" s="373">
        <v>931</v>
      </c>
      <c r="U13" s="373">
        <v>1070</v>
      </c>
      <c r="V13" s="374">
        <v>2001</v>
      </c>
      <c r="W13" s="373">
        <v>142</v>
      </c>
      <c r="X13" s="373">
        <v>185</v>
      </c>
      <c r="Y13" s="374">
        <v>327</v>
      </c>
      <c r="Z13" s="373">
        <v>14</v>
      </c>
      <c r="AA13" s="373">
        <v>6</v>
      </c>
      <c r="AB13" s="374">
        <v>20</v>
      </c>
      <c r="AC13" s="252">
        <v>1239</v>
      </c>
      <c r="AD13" s="252">
        <v>1349</v>
      </c>
      <c r="AE13" s="253">
        <v>2588</v>
      </c>
      <c r="AF13" s="118">
        <v>0.7</v>
      </c>
      <c r="AG13" s="119">
        <v>0.12</v>
      </c>
      <c r="AH13" s="375">
        <v>0.81</v>
      </c>
      <c r="AI13" s="118">
        <v>2.86</v>
      </c>
      <c r="AJ13" s="119">
        <v>1.74</v>
      </c>
      <c r="AK13" s="375">
        <v>4.5999999999999996</v>
      </c>
      <c r="AL13" s="119">
        <v>44.32</v>
      </c>
      <c r="AM13" s="119">
        <v>50.27</v>
      </c>
      <c r="AN13" s="375">
        <v>94.59</v>
      </c>
      <c r="AO13" s="376">
        <v>100</v>
      </c>
    </row>
    <row r="14" spans="1:41" s="234" customFormat="1" ht="15.75" customHeight="1">
      <c r="A14" s="436"/>
      <c r="B14" s="632"/>
      <c r="C14" s="632"/>
      <c r="D14" s="4" t="s">
        <v>132</v>
      </c>
      <c r="E14" s="373">
        <v>143</v>
      </c>
      <c r="F14" s="373">
        <v>37</v>
      </c>
      <c r="G14" s="374">
        <v>180</v>
      </c>
      <c r="H14" s="373">
        <v>312</v>
      </c>
      <c r="I14" s="373">
        <v>230</v>
      </c>
      <c r="J14" s="374">
        <v>542</v>
      </c>
      <c r="K14" s="373">
        <v>96</v>
      </c>
      <c r="L14" s="373">
        <v>98</v>
      </c>
      <c r="M14" s="374">
        <v>194</v>
      </c>
      <c r="N14" s="373">
        <v>1689</v>
      </c>
      <c r="O14" s="373">
        <v>1748</v>
      </c>
      <c r="P14" s="374">
        <v>3437</v>
      </c>
      <c r="Q14" s="373">
        <v>310</v>
      </c>
      <c r="R14" s="373">
        <v>418</v>
      </c>
      <c r="S14" s="374">
        <v>728</v>
      </c>
      <c r="T14" s="373">
        <v>1621</v>
      </c>
      <c r="U14" s="373">
        <v>2819</v>
      </c>
      <c r="V14" s="374">
        <v>4440</v>
      </c>
      <c r="W14" s="373">
        <v>283</v>
      </c>
      <c r="X14" s="373">
        <v>389</v>
      </c>
      <c r="Y14" s="374">
        <v>672</v>
      </c>
      <c r="Z14" s="373">
        <v>4</v>
      </c>
      <c r="AA14" s="373">
        <v>1</v>
      </c>
      <c r="AB14" s="374">
        <v>5</v>
      </c>
      <c r="AC14" s="252">
        <v>4458</v>
      </c>
      <c r="AD14" s="252">
        <v>5740</v>
      </c>
      <c r="AE14" s="253">
        <v>10198</v>
      </c>
      <c r="AF14" s="118">
        <v>4.46</v>
      </c>
      <c r="AG14" s="119">
        <v>2.62</v>
      </c>
      <c r="AH14" s="375">
        <v>7.08</v>
      </c>
      <c r="AI14" s="118">
        <v>17.5</v>
      </c>
      <c r="AJ14" s="119">
        <v>18.100000000000001</v>
      </c>
      <c r="AK14" s="375">
        <v>35.61</v>
      </c>
      <c r="AL14" s="119">
        <v>21.75</v>
      </c>
      <c r="AM14" s="119">
        <v>35.57</v>
      </c>
      <c r="AN14" s="375">
        <v>57.32</v>
      </c>
      <c r="AO14" s="376">
        <v>100.00999999999999</v>
      </c>
    </row>
    <row r="15" spans="1:41" s="234" customFormat="1" ht="15.75" customHeight="1">
      <c r="A15" s="436"/>
      <c r="B15" s="632"/>
      <c r="C15" s="632"/>
      <c r="D15" s="4" t="s">
        <v>133</v>
      </c>
      <c r="E15" s="373">
        <v>1268</v>
      </c>
      <c r="F15" s="373">
        <v>279</v>
      </c>
      <c r="G15" s="374">
        <v>1547</v>
      </c>
      <c r="H15" s="373">
        <v>2304</v>
      </c>
      <c r="I15" s="373">
        <v>277</v>
      </c>
      <c r="J15" s="374">
        <v>2581</v>
      </c>
      <c r="K15" s="373">
        <v>552</v>
      </c>
      <c r="L15" s="373">
        <v>33</v>
      </c>
      <c r="M15" s="374">
        <v>585</v>
      </c>
      <c r="N15" s="373">
        <v>1828</v>
      </c>
      <c r="O15" s="373">
        <v>404</v>
      </c>
      <c r="P15" s="374">
        <v>2232</v>
      </c>
      <c r="Q15" s="373">
        <v>20</v>
      </c>
      <c r="R15" s="373">
        <v>3</v>
      </c>
      <c r="S15" s="374">
        <v>23</v>
      </c>
      <c r="T15" s="373">
        <v>138</v>
      </c>
      <c r="U15" s="373">
        <v>41</v>
      </c>
      <c r="V15" s="374">
        <v>179</v>
      </c>
      <c r="W15" s="373">
        <v>6</v>
      </c>
      <c r="X15" s="373">
        <v>1</v>
      </c>
      <c r="Y15" s="374">
        <v>7</v>
      </c>
      <c r="Z15" s="373">
        <v>0</v>
      </c>
      <c r="AA15" s="373">
        <v>0</v>
      </c>
      <c r="AB15" s="374">
        <v>0</v>
      </c>
      <c r="AC15" s="252">
        <v>6116</v>
      </c>
      <c r="AD15" s="252">
        <v>1038</v>
      </c>
      <c r="AE15" s="253">
        <v>7154</v>
      </c>
      <c r="AF15" s="118">
        <v>49.93</v>
      </c>
      <c r="AG15" s="119">
        <v>7.77</v>
      </c>
      <c r="AH15" s="375">
        <v>57.7</v>
      </c>
      <c r="AI15" s="118">
        <v>33.270000000000003</v>
      </c>
      <c r="AJ15" s="119">
        <v>6.11</v>
      </c>
      <c r="AK15" s="375">
        <v>39.380000000000003</v>
      </c>
      <c r="AL15" s="119">
        <v>2.29</v>
      </c>
      <c r="AM15" s="119">
        <v>0.63</v>
      </c>
      <c r="AN15" s="375">
        <v>2.92</v>
      </c>
      <c r="AO15" s="376">
        <v>100.00000000000001</v>
      </c>
    </row>
    <row r="16" spans="1:41" s="234" customFormat="1" ht="15.75" customHeight="1">
      <c r="A16" s="436"/>
      <c r="B16" s="632"/>
      <c r="C16" s="632"/>
      <c r="D16" s="4" t="s">
        <v>134</v>
      </c>
      <c r="E16" s="373">
        <v>0</v>
      </c>
      <c r="F16" s="373">
        <v>0</v>
      </c>
      <c r="G16" s="374">
        <v>0</v>
      </c>
      <c r="H16" s="373">
        <v>9</v>
      </c>
      <c r="I16" s="373">
        <v>1</v>
      </c>
      <c r="J16" s="374">
        <v>10</v>
      </c>
      <c r="K16" s="373">
        <v>3</v>
      </c>
      <c r="L16" s="373">
        <v>0</v>
      </c>
      <c r="M16" s="374">
        <v>3</v>
      </c>
      <c r="N16" s="373">
        <v>35</v>
      </c>
      <c r="O16" s="373">
        <v>11</v>
      </c>
      <c r="P16" s="374">
        <v>46</v>
      </c>
      <c r="Q16" s="373">
        <v>5</v>
      </c>
      <c r="R16" s="373">
        <v>2</v>
      </c>
      <c r="S16" s="374">
        <v>7</v>
      </c>
      <c r="T16" s="373">
        <v>37</v>
      </c>
      <c r="U16" s="373">
        <v>12</v>
      </c>
      <c r="V16" s="374">
        <v>49</v>
      </c>
      <c r="W16" s="373">
        <v>3</v>
      </c>
      <c r="X16" s="373">
        <v>1</v>
      </c>
      <c r="Y16" s="374">
        <v>4</v>
      </c>
      <c r="Z16" s="373">
        <v>0</v>
      </c>
      <c r="AA16" s="373">
        <v>0</v>
      </c>
      <c r="AB16" s="374">
        <v>0</v>
      </c>
      <c r="AC16" s="252">
        <v>92</v>
      </c>
      <c r="AD16" s="252">
        <v>27</v>
      </c>
      <c r="AE16" s="253">
        <v>119</v>
      </c>
      <c r="AF16" s="118">
        <v>7.56</v>
      </c>
      <c r="AG16" s="119">
        <v>0.84</v>
      </c>
      <c r="AH16" s="375">
        <v>8.4</v>
      </c>
      <c r="AI16" s="118">
        <v>31.93</v>
      </c>
      <c r="AJ16" s="119">
        <v>9.24</v>
      </c>
      <c r="AK16" s="375">
        <v>41.18</v>
      </c>
      <c r="AL16" s="119">
        <v>37.82</v>
      </c>
      <c r="AM16" s="119">
        <v>12.61</v>
      </c>
      <c r="AN16" s="375">
        <v>50.42</v>
      </c>
      <c r="AO16" s="376">
        <v>100</v>
      </c>
    </row>
    <row r="17" spans="1:41" s="234" customFormat="1" ht="15.75" customHeight="1">
      <c r="A17" s="436"/>
      <c r="B17" s="632"/>
      <c r="C17" s="632"/>
      <c r="D17" s="4" t="s">
        <v>136</v>
      </c>
      <c r="E17" s="373">
        <v>0</v>
      </c>
      <c r="F17" s="373">
        <v>0</v>
      </c>
      <c r="G17" s="374">
        <v>0</v>
      </c>
      <c r="H17" s="373">
        <v>1</v>
      </c>
      <c r="I17" s="373">
        <v>0</v>
      </c>
      <c r="J17" s="374">
        <v>1</v>
      </c>
      <c r="K17" s="373">
        <v>0</v>
      </c>
      <c r="L17" s="373">
        <v>0</v>
      </c>
      <c r="M17" s="374">
        <v>0</v>
      </c>
      <c r="N17" s="373">
        <v>13</v>
      </c>
      <c r="O17" s="373">
        <v>1</v>
      </c>
      <c r="P17" s="374">
        <v>14</v>
      </c>
      <c r="Q17" s="373">
        <v>1</v>
      </c>
      <c r="R17" s="373">
        <v>0</v>
      </c>
      <c r="S17" s="374">
        <v>1</v>
      </c>
      <c r="T17" s="373">
        <v>3</v>
      </c>
      <c r="U17" s="373">
        <v>3</v>
      </c>
      <c r="V17" s="374">
        <v>6</v>
      </c>
      <c r="W17" s="373">
        <v>0</v>
      </c>
      <c r="X17" s="373">
        <v>0</v>
      </c>
      <c r="Y17" s="374">
        <v>0</v>
      </c>
      <c r="Z17" s="373">
        <v>0</v>
      </c>
      <c r="AA17" s="373">
        <v>0</v>
      </c>
      <c r="AB17" s="374">
        <v>0</v>
      </c>
      <c r="AC17" s="252">
        <v>18</v>
      </c>
      <c r="AD17" s="252">
        <v>4</v>
      </c>
      <c r="AE17" s="253">
        <v>22</v>
      </c>
      <c r="AF17" s="118">
        <v>4.55</v>
      </c>
      <c r="AG17" s="119">
        <v>0</v>
      </c>
      <c r="AH17" s="375">
        <v>4.55</v>
      </c>
      <c r="AI17" s="118">
        <v>59.09</v>
      </c>
      <c r="AJ17" s="119">
        <v>4.55</v>
      </c>
      <c r="AK17" s="375">
        <v>63.64</v>
      </c>
      <c r="AL17" s="119">
        <v>18.18</v>
      </c>
      <c r="AM17" s="119">
        <v>13.64</v>
      </c>
      <c r="AN17" s="375">
        <v>31.82</v>
      </c>
      <c r="AO17" s="376">
        <v>100.00999999999999</v>
      </c>
    </row>
    <row r="18" spans="1:41" s="234" customFormat="1" ht="15.75" customHeight="1">
      <c r="A18" s="436"/>
      <c r="B18" s="632"/>
      <c r="C18" s="632"/>
      <c r="D18" s="4" t="s">
        <v>137</v>
      </c>
      <c r="E18" s="373">
        <v>0</v>
      </c>
      <c r="F18" s="373">
        <v>0</v>
      </c>
      <c r="G18" s="374">
        <v>0</v>
      </c>
      <c r="H18" s="373">
        <v>0</v>
      </c>
      <c r="I18" s="373">
        <v>0</v>
      </c>
      <c r="J18" s="374">
        <v>0</v>
      </c>
      <c r="K18" s="373">
        <v>0</v>
      </c>
      <c r="L18" s="373">
        <v>0</v>
      </c>
      <c r="M18" s="374">
        <v>0</v>
      </c>
      <c r="N18" s="373">
        <v>0</v>
      </c>
      <c r="O18" s="373">
        <v>0</v>
      </c>
      <c r="P18" s="374">
        <v>0</v>
      </c>
      <c r="Q18" s="373">
        <v>0</v>
      </c>
      <c r="R18" s="373">
        <v>0</v>
      </c>
      <c r="S18" s="374">
        <v>0</v>
      </c>
      <c r="T18" s="373">
        <v>3</v>
      </c>
      <c r="U18" s="373">
        <v>4</v>
      </c>
      <c r="V18" s="374">
        <v>7</v>
      </c>
      <c r="W18" s="373">
        <v>0</v>
      </c>
      <c r="X18" s="373">
        <v>1</v>
      </c>
      <c r="Y18" s="374">
        <v>1</v>
      </c>
      <c r="Z18" s="373">
        <v>0</v>
      </c>
      <c r="AA18" s="373">
        <v>0</v>
      </c>
      <c r="AB18" s="374">
        <v>0</v>
      </c>
      <c r="AC18" s="252">
        <v>3</v>
      </c>
      <c r="AD18" s="252">
        <v>5</v>
      </c>
      <c r="AE18" s="253">
        <v>8</v>
      </c>
      <c r="AF18" s="118">
        <v>0</v>
      </c>
      <c r="AG18" s="119">
        <v>0</v>
      </c>
      <c r="AH18" s="375">
        <v>0</v>
      </c>
      <c r="AI18" s="118">
        <v>0</v>
      </c>
      <c r="AJ18" s="119">
        <v>0</v>
      </c>
      <c r="AK18" s="375">
        <v>0</v>
      </c>
      <c r="AL18" s="119">
        <v>37.5</v>
      </c>
      <c r="AM18" s="119">
        <v>62.5</v>
      </c>
      <c r="AN18" s="375">
        <v>100</v>
      </c>
      <c r="AO18" s="376">
        <v>100</v>
      </c>
    </row>
    <row r="19" spans="1:41" s="234" customFormat="1" ht="15.75" customHeight="1">
      <c r="A19" s="436"/>
      <c r="B19" s="632"/>
      <c r="C19" s="632"/>
      <c r="D19" s="4" t="s">
        <v>138</v>
      </c>
      <c r="E19" s="373">
        <v>0</v>
      </c>
      <c r="F19" s="373">
        <v>0</v>
      </c>
      <c r="G19" s="374">
        <v>0</v>
      </c>
      <c r="H19" s="373">
        <v>0</v>
      </c>
      <c r="I19" s="373">
        <v>0</v>
      </c>
      <c r="J19" s="374">
        <v>0</v>
      </c>
      <c r="K19" s="373">
        <v>0</v>
      </c>
      <c r="L19" s="373">
        <v>0</v>
      </c>
      <c r="M19" s="374">
        <v>0</v>
      </c>
      <c r="N19" s="373">
        <v>0</v>
      </c>
      <c r="O19" s="373">
        <v>0</v>
      </c>
      <c r="P19" s="374">
        <v>0</v>
      </c>
      <c r="Q19" s="373">
        <v>0</v>
      </c>
      <c r="R19" s="373">
        <v>0</v>
      </c>
      <c r="S19" s="374">
        <v>0</v>
      </c>
      <c r="T19" s="373">
        <v>0</v>
      </c>
      <c r="U19" s="373">
        <v>0</v>
      </c>
      <c r="V19" s="374">
        <v>0</v>
      </c>
      <c r="W19" s="373">
        <v>0</v>
      </c>
      <c r="X19" s="373">
        <v>1</v>
      </c>
      <c r="Y19" s="374">
        <v>1</v>
      </c>
      <c r="Z19" s="373">
        <v>0</v>
      </c>
      <c r="AA19" s="373">
        <v>0</v>
      </c>
      <c r="AB19" s="374">
        <v>0</v>
      </c>
      <c r="AC19" s="252">
        <v>0</v>
      </c>
      <c r="AD19" s="252">
        <v>1</v>
      </c>
      <c r="AE19" s="253">
        <v>1</v>
      </c>
      <c r="AF19" s="118">
        <v>0</v>
      </c>
      <c r="AG19" s="119">
        <v>0</v>
      </c>
      <c r="AH19" s="375">
        <v>0</v>
      </c>
      <c r="AI19" s="118">
        <v>0</v>
      </c>
      <c r="AJ19" s="119">
        <v>0</v>
      </c>
      <c r="AK19" s="375">
        <v>0</v>
      </c>
      <c r="AL19" s="119">
        <v>0</v>
      </c>
      <c r="AM19" s="119">
        <v>100</v>
      </c>
      <c r="AN19" s="375">
        <v>100</v>
      </c>
      <c r="AO19" s="376">
        <v>100</v>
      </c>
    </row>
    <row r="20" spans="1:41" s="234" customFormat="1" ht="15.75" customHeight="1">
      <c r="A20" s="436"/>
      <c r="B20" s="632"/>
      <c r="C20" s="632"/>
      <c r="D20" s="4" t="s">
        <v>139</v>
      </c>
      <c r="E20" s="373">
        <v>0</v>
      </c>
      <c r="F20" s="373">
        <v>0</v>
      </c>
      <c r="G20" s="374">
        <v>0</v>
      </c>
      <c r="H20" s="373">
        <v>0</v>
      </c>
      <c r="I20" s="373">
        <v>0</v>
      </c>
      <c r="J20" s="374">
        <v>0</v>
      </c>
      <c r="K20" s="373">
        <v>0</v>
      </c>
      <c r="L20" s="373">
        <v>0</v>
      </c>
      <c r="M20" s="374">
        <v>0</v>
      </c>
      <c r="N20" s="373">
        <v>0</v>
      </c>
      <c r="O20" s="373">
        <v>2</v>
      </c>
      <c r="P20" s="374">
        <v>2</v>
      </c>
      <c r="Q20" s="373">
        <v>0</v>
      </c>
      <c r="R20" s="373">
        <v>0</v>
      </c>
      <c r="S20" s="374">
        <v>0</v>
      </c>
      <c r="T20" s="373">
        <v>0</v>
      </c>
      <c r="U20" s="373">
        <v>1</v>
      </c>
      <c r="V20" s="374">
        <v>1</v>
      </c>
      <c r="W20" s="373">
        <v>0</v>
      </c>
      <c r="X20" s="373">
        <v>0</v>
      </c>
      <c r="Y20" s="374">
        <v>0</v>
      </c>
      <c r="Z20" s="373">
        <v>0</v>
      </c>
      <c r="AA20" s="373">
        <v>0</v>
      </c>
      <c r="AB20" s="374">
        <v>0</v>
      </c>
      <c r="AC20" s="252">
        <v>0</v>
      </c>
      <c r="AD20" s="252">
        <v>3</v>
      </c>
      <c r="AE20" s="253">
        <v>3</v>
      </c>
      <c r="AF20" s="118">
        <v>0</v>
      </c>
      <c r="AG20" s="119">
        <v>0</v>
      </c>
      <c r="AH20" s="375">
        <v>0</v>
      </c>
      <c r="AI20" s="118">
        <v>0</v>
      </c>
      <c r="AJ20" s="119">
        <v>66.67</v>
      </c>
      <c r="AK20" s="375">
        <v>66.67</v>
      </c>
      <c r="AL20" s="119">
        <v>0</v>
      </c>
      <c r="AM20" s="119">
        <v>33.33</v>
      </c>
      <c r="AN20" s="375">
        <v>33.33</v>
      </c>
      <c r="AO20" s="376">
        <v>100</v>
      </c>
    </row>
    <row r="21" spans="1:41" ht="15.75" customHeight="1">
      <c r="A21" s="436"/>
      <c r="B21" s="632"/>
      <c r="C21" s="632"/>
      <c r="D21" s="289" t="s">
        <v>140</v>
      </c>
      <c r="E21" s="434">
        <v>0</v>
      </c>
      <c r="F21" s="434">
        <v>0</v>
      </c>
      <c r="G21" s="435">
        <v>0</v>
      </c>
      <c r="H21" s="434">
        <v>0</v>
      </c>
      <c r="I21" s="434">
        <v>0</v>
      </c>
      <c r="J21" s="435">
        <v>0</v>
      </c>
      <c r="K21" s="434">
        <v>0</v>
      </c>
      <c r="L21" s="434">
        <v>0</v>
      </c>
      <c r="M21" s="435">
        <v>0</v>
      </c>
      <c r="N21" s="434">
        <v>0</v>
      </c>
      <c r="O21" s="434">
        <v>0</v>
      </c>
      <c r="P21" s="435">
        <v>0</v>
      </c>
      <c r="Q21" s="434">
        <v>0</v>
      </c>
      <c r="R21" s="434">
        <v>0</v>
      </c>
      <c r="S21" s="435">
        <v>0</v>
      </c>
      <c r="T21" s="434">
        <v>0</v>
      </c>
      <c r="U21" s="434">
        <v>1</v>
      </c>
      <c r="V21" s="435">
        <v>1</v>
      </c>
      <c r="W21" s="434">
        <v>0</v>
      </c>
      <c r="X21" s="434">
        <v>0</v>
      </c>
      <c r="Y21" s="435">
        <v>0</v>
      </c>
      <c r="Z21" s="434">
        <v>0</v>
      </c>
      <c r="AA21" s="434">
        <v>0</v>
      </c>
      <c r="AB21" s="435">
        <v>0</v>
      </c>
      <c r="AC21" s="457">
        <v>0</v>
      </c>
      <c r="AD21" s="282">
        <v>1</v>
      </c>
      <c r="AE21" s="283">
        <v>1</v>
      </c>
      <c r="AF21" s="451">
        <v>0</v>
      </c>
      <c r="AG21" s="122">
        <v>0</v>
      </c>
      <c r="AH21" s="452">
        <v>0</v>
      </c>
      <c r="AI21" s="451">
        <v>0</v>
      </c>
      <c r="AJ21" s="122">
        <v>0</v>
      </c>
      <c r="AK21" s="452">
        <v>0</v>
      </c>
      <c r="AL21" s="122">
        <v>0</v>
      </c>
      <c r="AM21" s="122">
        <v>100</v>
      </c>
      <c r="AN21" s="452">
        <v>100</v>
      </c>
      <c r="AO21" s="453">
        <v>100</v>
      </c>
    </row>
    <row r="22" spans="1:41" s="450" customFormat="1" ht="3.75" customHeight="1">
      <c r="A22" s="446"/>
      <c r="B22" s="447"/>
      <c r="C22" s="447"/>
      <c r="D22" s="446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4"/>
      <c r="AD22" s="444"/>
      <c r="AE22" s="444"/>
      <c r="AF22" s="449" t="s">
        <v>79</v>
      </c>
      <c r="AG22" s="449" t="s">
        <v>79</v>
      </c>
      <c r="AH22" s="445" t="s">
        <v>79</v>
      </c>
      <c r="AI22" s="449" t="s">
        <v>79</v>
      </c>
      <c r="AJ22" s="449" t="s">
        <v>79</v>
      </c>
      <c r="AK22" s="445" t="s">
        <v>79</v>
      </c>
      <c r="AL22" s="449" t="s">
        <v>79</v>
      </c>
      <c r="AM22" s="449" t="s">
        <v>79</v>
      </c>
      <c r="AN22" s="445" t="s">
        <v>79</v>
      </c>
      <c r="AO22" s="445" t="s">
        <v>79</v>
      </c>
    </row>
    <row r="23" spans="1:41" ht="15.75" customHeight="1">
      <c r="A23" s="440"/>
      <c r="B23" s="603" t="s">
        <v>190</v>
      </c>
      <c r="C23" s="603"/>
      <c r="D23" s="454" t="s">
        <v>69</v>
      </c>
      <c r="E23" s="367">
        <v>1028</v>
      </c>
      <c r="F23" s="367">
        <v>94</v>
      </c>
      <c r="G23" s="368">
        <v>1122</v>
      </c>
      <c r="H23" s="367">
        <v>400</v>
      </c>
      <c r="I23" s="367">
        <v>50</v>
      </c>
      <c r="J23" s="368">
        <v>450</v>
      </c>
      <c r="K23" s="367">
        <v>5</v>
      </c>
      <c r="L23" s="367">
        <v>1</v>
      </c>
      <c r="M23" s="368">
        <v>6</v>
      </c>
      <c r="N23" s="367">
        <v>263</v>
      </c>
      <c r="O23" s="367">
        <v>92</v>
      </c>
      <c r="P23" s="368">
        <v>355</v>
      </c>
      <c r="Q23" s="367">
        <v>9</v>
      </c>
      <c r="R23" s="367">
        <v>2</v>
      </c>
      <c r="S23" s="368">
        <v>11</v>
      </c>
      <c r="T23" s="367">
        <v>146</v>
      </c>
      <c r="U23" s="367">
        <v>82</v>
      </c>
      <c r="V23" s="368">
        <v>228</v>
      </c>
      <c r="W23" s="367">
        <v>14</v>
      </c>
      <c r="X23" s="367">
        <v>5</v>
      </c>
      <c r="Y23" s="368">
        <v>19</v>
      </c>
      <c r="Z23" s="367">
        <v>0</v>
      </c>
      <c r="AA23" s="367">
        <v>1</v>
      </c>
      <c r="AB23" s="368">
        <v>1</v>
      </c>
      <c r="AC23" s="458">
        <v>1865</v>
      </c>
      <c r="AD23" s="459">
        <v>327</v>
      </c>
      <c r="AE23" s="460">
        <v>2192</v>
      </c>
      <c r="AF23" s="370">
        <v>65.150000000000006</v>
      </c>
      <c r="AG23" s="371">
        <v>6.57</v>
      </c>
      <c r="AH23" s="372">
        <v>71.72</v>
      </c>
      <c r="AI23" s="370">
        <v>12.23</v>
      </c>
      <c r="AJ23" s="371">
        <v>4.24</v>
      </c>
      <c r="AK23" s="372">
        <v>16.47</v>
      </c>
      <c r="AL23" s="370">
        <v>7.71</v>
      </c>
      <c r="AM23" s="371">
        <v>4.1100000000000003</v>
      </c>
      <c r="AN23" s="372">
        <v>11.82</v>
      </c>
      <c r="AO23" s="370">
        <v>100.00999999999999</v>
      </c>
    </row>
    <row r="24" spans="1:41" ht="15.75" customHeight="1">
      <c r="A24" s="436"/>
      <c r="B24" s="604"/>
      <c r="C24" s="604"/>
      <c r="D24" s="4" t="s">
        <v>172</v>
      </c>
      <c r="E24" s="373">
        <v>0</v>
      </c>
      <c r="F24" s="373">
        <v>0</v>
      </c>
      <c r="G24" s="374">
        <v>0</v>
      </c>
      <c r="H24" s="373">
        <v>0</v>
      </c>
      <c r="I24" s="373">
        <v>0</v>
      </c>
      <c r="J24" s="374">
        <v>0</v>
      </c>
      <c r="K24" s="373">
        <v>0</v>
      </c>
      <c r="L24" s="373">
        <v>0</v>
      </c>
      <c r="M24" s="374">
        <v>0</v>
      </c>
      <c r="N24" s="373">
        <v>0</v>
      </c>
      <c r="O24" s="373">
        <v>0</v>
      </c>
      <c r="P24" s="374">
        <v>0</v>
      </c>
      <c r="Q24" s="373">
        <v>0</v>
      </c>
      <c r="R24" s="373">
        <v>0</v>
      </c>
      <c r="S24" s="374">
        <v>0</v>
      </c>
      <c r="T24" s="373">
        <v>9</v>
      </c>
      <c r="U24" s="373">
        <v>3</v>
      </c>
      <c r="V24" s="374">
        <v>12</v>
      </c>
      <c r="W24" s="373">
        <v>0</v>
      </c>
      <c r="X24" s="373">
        <v>0</v>
      </c>
      <c r="Y24" s="374">
        <v>0</v>
      </c>
      <c r="Z24" s="373">
        <v>0</v>
      </c>
      <c r="AA24" s="373">
        <v>0</v>
      </c>
      <c r="AB24" s="374">
        <v>0</v>
      </c>
      <c r="AC24" s="252">
        <v>9</v>
      </c>
      <c r="AD24" s="252">
        <v>3</v>
      </c>
      <c r="AE24" s="253">
        <v>12</v>
      </c>
      <c r="AF24" s="118">
        <v>0</v>
      </c>
      <c r="AG24" s="119">
        <v>0</v>
      </c>
      <c r="AH24" s="375">
        <v>0</v>
      </c>
      <c r="AI24" s="118">
        <v>0</v>
      </c>
      <c r="AJ24" s="119">
        <v>0</v>
      </c>
      <c r="AK24" s="375">
        <v>0</v>
      </c>
      <c r="AL24" s="119">
        <v>75</v>
      </c>
      <c r="AM24" s="119">
        <v>25</v>
      </c>
      <c r="AN24" s="375">
        <v>100</v>
      </c>
      <c r="AO24" s="376">
        <v>100</v>
      </c>
    </row>
    <row r="25" spans="1:41" ht="15.75" customHeight="1">
      <c r="A25" s="436"/>
      <c r="B25" s="604"/>
      <c r="C25" s="604"/>
      <c r="D25" s="4" t="s">
        <v>130</v>
      </c>
      <c r="E25" s="373">
        <v>0</v>
      </c>
      <c r="F25" s="373">
        <v>0</v>
      </c>
      <c r="G25" s="374">
        <v>0</v>
      </c>
      <c r="H25" s="373">
        <v>1</v>
      </c>
      <c r="I25" s="373">
        <v>0</v>
      </c>
      <c r="J25" s="374">
        <v>1</v>
      </c>
      <c r="K25" s="373">
        <v>0</v>
      </c>
      <c r="L25" s="373">
        <v>0</v>
      </c>
      <c r="M25" s="374">
        <v>0</v>
      </c>
      <c r="N25" s="373">
        <v>5</v>
      </c>
      <c r="O25" s="373">
        <v>0</v>
      </c>
      <c r="P25" s="374">
        <v>5</v>
      </c>
      <c r="Q25" s="373">
        <v>0</v>
      </c>
      <c r="R25" s="373">
        <v>0</v>
      </c>
      <c r="S25" s="374">
        <v>0</v>
      </c>
      <c r="T25" s="373">
        <v>16</v>
      </c>
      <c r="U25" s="373">
        <v>12</v>
      </c>
      <c r="V25" s="374">
        <v>28</v>
      </c>
      <c r="W25" s="373">
        <v>1</v>
      </c>
      <c r="X25" s="373">
        <v>0</v>
      </c>
      <c r="Y25" s="374">
        <v>1</v>
      </c>
      <c r="Z25" s="373">
        <v>0</v>
      </c>
      <c r="AA25" s="373">
        <v>0</v>
      </c>
      <c r="AB25" s="374">
        <v>0</v>
      </c>
      <c r="AC25" s="252">
        <v>23</v>
      </c>
      <c r="AD25" s="252">
        <v>12</v>
      </c>
      <c r="AE25" s="253">
        <v>35</v>
      </c>
      <c r="AF25" s="118">
        <v>2.86</v>
      </c>
      <c r="AG25" s="119">
        <v>0</v>
      </c>
      <c r="AH25" s="375">
        <v>2.86</v>
      </c>
      <c r="AI25" s="118">
        <v>14.29</v>
      </c>
      <c r="AJ25" s="119">
        <v>0</v>
      </c>
      <c r="AK25" s="375">
        <v>14.29</v>
      </c>
      <c r="AL25" s="119">
        <v>48.57</v>
      </c>
      <c r="AM25" s="119">
        <v>34.29</v>
      </c>
      <c r="AN25" s="375">
        <v>82.86</v>
      </c>
      <c r="AO25" s="376">
        <v>100.00999999999999</v>
      </c>
    </row>
    <row r="26" spans="1:41" ht="15.75" customHeight="1">
      <c r="A26" s="436"/>
      <c r="B26" s="604"/>
      <c r="C26" s="604"/>
      <c r="D26" s="4" t="s">
        <v>130</v>
      </c>
      <c r="E26" s="373">
        <v>0</v>
      </c>
      <c r="F26" s="373">
        <v>0</v>
      </c>
      <c r="G26" s="374">
        <v>0</v>
      </c>
      <c r="H26" s="373">
        <v>0</v>
      </c>
      <c r="I26" s="373">
        <v>0</v>
      </c>
      <c r="J26" s="374">
        <v>0</v>
      </c>
      <c r="K26" s="373">
        <v>0</v>
      </c>
      <c r="L26" s="373">
        <v>1</v>
      </c>
      <c r="M26" s="374">
        <v>1</v>
      </c>
      <c r="N26" s="373">
        <v>3</v>
      </c>
      <c r="O26" s="373">
        <v>0</v>
      </c>
      <c r="P26" s="374">
        <v>3</v>
      </c>
      <c r="Q26" s="373">
        <v>9</v>
      </c>
      <c r="R26" s="373">
        <v>1</v>
      </c>
      <c r="S26" s="374">
        <v>10</v>
      </c>
      <c r="T26" s="373">
        <v>100</v>
      </c>
      <c r="U26" s="373">
        <v>49</v>
      </c>
      <c r="V26" s="374">
        <v>149</v>
      </c>
      <c r="W26" s="373">
        <v>12</v>
      </c>
      <c r="X26" s="373">
        <v>2</v>
      </c>
      <c r="Y26" s="374">
        <v>14</v>
      </c>
      <c r="Z26" s="373">
        <v>0</v>
      </c>
      <c r="AA26" s="373">
        <v>1</v>
      </c>
      <c r="AB26" s="374">
        <v>1</v>
      </c>
      <c r="AC26" s="252">
        <v>124</v>
      </c>
      <c r="AD26" s="252">
        <v>54</v>
      </c>
      <c r="AE26" s="253">
        <v>178</v>
      </c>
      <c r="AF26" s="118">
        <v>0</v>
      </c>
      <c r="AG26" s="119">
        <v>0</v>
      </c>
      <c r="AH26" s="375">
        <v>0</v>
      </c>
      <c r="AI26" s="118">
        <v>1.69</v>
      </c>
      <c r="AJ26" s="119">
        <v>0.56000000000000005</v>
      </c>
      <c r="AK26" s="375">
        <v>2.25</v>
      </c>
      <c r="AL26" s="119">
        <v>67.98</v>
      </c>
      <c r="AM26" s="119">
        <v>29.78</v>
      </c>
      <c r="AN26" s="375">
        <v>97.75</v>
      </c>
      <c r="AO26" s="376">
        <v>100</v>
      </c>
    </row>
    <row r="27" spans="1:41" ht="15.75" customHeight="1">
      <c r="A27" s="436"/>
      <c r="B27" s="604"/>
      <c r="C27" s="604"/>
      <c r="D27" s="4" t="s">
        <v>132</v>
      </c>
      <c r="E27" s="373">
        <v>57</v>
      </c>
      <c r="F27" s="373">
        <v>13</v>
      </c>
      <c r="G27" s="374">
        <v>70</v>
      </c>
      <c r="H27" s="373">
        <v>82</v>
      </c>
      <c r="I27" s="373">
        <v>17</v>
      </c>
      <c r="J27" s="374">
        <v>99</v>
      </c>
      <c r="K27" s="373">
        <v>0</v>
      </c>
      <c r="L27" s="373">
        <v>0</v>
      </c>
      <c r="M27" s="374">
        <v>0</v>
      </c>
      <c r="N27" s="373">
        <v>120</v>
      </c>
      <c r="O27" s="373">
        <v>76</v>
      </c>
      <c r="P27" s="374">
        <v>196</v>
      </c>
      <c r="Q27" s="373">
        <v>0</v>
      </c>
      <c r="R27" s="373">
        <v>1</v>
      </c>
      <c r="S27" s="374">
        <v>1</v>
      </c>
      <c r="T27" s="373">
        <v>17</v>
      </c>
      <c r="U27" s="373">
        <v>14</v>
      </c>
      <c r="V27" s="374">
        <v>31</v>
      </c>
      <c r="W27" s="373">
        <v>1</v>
      </c>
      <c r="X27" s="373">
        <v>1</v>
      </c>
      <c r="Y27" s="374">
        <v>2</v>
      </c>
      <c r="Z27" s="373">
        <v>0</v>
      </c>
      <c r="AA27" s="373">
        <v>0</v>
      </c>
      <c r="AB27" s="374">
        <v>0</v>
      </c>
      <c r="AC27" s="252">
        <v>277</v>
      </c>
      <c r="AD27" s="252">
        <v>122</v>
      </c>
      <c r="AE27" s="253">
        <v>399</v>
      </c>
      <c r="AF27" s="118">
        <v>34.840000000000003</v>
      </c>
      <c r="AG27" s="119">
        <v>7.52</v>
      </c>
      <c r="AH27" s="375">
        <v>42.36</v>
      </c>
      <c r="AI27" s="118">
        <v>30.08</v>
      </c>
      <c r="AJ27" s="119">
        <v>19.05</v>
      </c>
      <c r="AK27" s="375">
        <v>49.12</v>
      </c>
      <c r="AL27" s="119">
        <v>4.51</v>
      </c>
      <c r="AM27" s="119">
        <v>4.01</v>
      </c>
      <c r="AN27" s="375">
        <v>8.52</v>
      </c>
      <c r="AO27" s="376">
        <v>99.999999999999986</v>
      </c>
    </row>
    <row r="28" spans="1:41" ht="15.75" customHeight="1">
      <c r="A28" s="436"/>
      <c r="B28" s="604"/>
      <c r="C28" s="604"/>
      <c r="D28" s="4" t="s">
        <v>133</v>
      </c>
      <c r="E28" s="373">
        <v>971</v>
      </c>
      <c r="F28" s="373">
        <v>81</v>
      </c>
      <c r="G28" s="374">
        <v>1052</v>
      </c>
      <c r="H28" s="373">
        <v>317</v>
      </c>
      <c r="I28" s="373">
        <v>33</v>
      </c>
      <c r="J28" s="374">
        <v>350</v>
      </c>
      <c r="K28" s="373">
        <v>5</v>
      </c>
      <c r="L28" s="373">
        <v>0</v>
      </c>
      <c r="M28" s="374">
        <v>5</v>
      </c>
      <c r="N28" s="373">
        <v>134</v>
      </c>
      <c r="O28" s="373">
        <v>16</v>
      </c>
      <c r="P28" s="374">
        <v>150</v>
      </c>
      <c r="Q28" s="373">
        <v>0</v>
      </c>
      <c r="R28" s="373">
        <v>0</v>
      </c>
      <c r="S28" s="374">
        <v>0</v>
      </c>
      <c r="T28" s="373">
        <v>3</v>
      </c>
      <c r="U28" s="373">
        <v>4</v>
      </c>
      <c r="V28" s="374">
        <v>7</v>
      </c>
      <c r="W28" s="373">
        <v>0</v>
      </c>
      <c r="X28" s="373">
        <v>1</v>
      </c>
      <c r="Y28" s="374">
        <v>1</v>
      </c>
      <c r="Z28" s="373">
        <v>0</v>
      </c>
      <c r="AA28" s="373">
        <v>0</v>
      </c>
      <c r="AB28" s="374">
        <v>0</v>
      </c>
      <c r="AC28" s="252">
        <v>1430</v>
      </c>
      <c r="AD28" s="252">
        <v>135</v>
      </c>
      <c r="AE28" s="253">
        <v>1565</v>
      </c>
      <c r="AF28" s="118">
        <v>82.3</v>
      </c>
      <c r="AG28" s="119">
        <v>7.28</v>
      </c>
      <c r="AH28" s="375">
        <v>89.58</v>
      </c>
      <c r="AI28" s="118">
        <v>8.8800000000000008</v>
      </c>
      <c r="AJ28" s="119">
        <v>1.02</v>
      </c>
      <c r="AK28" s="375">
        <v>9.9</v>
      </c>
      <c r="AL28" s="119">
        <v>0.19</v>
      </c>
      <c r="AM28" s="119">
        <v>0.32</v>
      </c>
      <c r="AN28" s="375">
        <v>0.51</v>
      </c>
      <c r="AO28" s="376">
        <v>99.990000000000009</v>
      </c>
    </row>
    <row r="29" spans="1:41" ht="15.75" customHeight="1">
      <c r="A29" s="436"/>
      <c r="B29" s="604"/>
      <c r="C29" s="604"/>
      <c r="D29" s="4" t="s">
        <v>134</v>
      </c>
      <c r="E29" s="373">
        <v>0</v>
      </c>
      <c r="F29" s="373">
        <v>0</v>
      </c>
      <c r="G29" s="374">
        <v>0</v>
      </c>
      <c r="H29" s="373">
        <v>0</v>
      </c>
      <c r="I29" s="373">
        <v>0</v>
      </c>
      <c r="J29" s="374">
        <v>0</v>
      </c>
      <c r="K29" s="373">
        <v>0</v>
      </c>
      <c r="L29" s="373">
        <v>0</v>
      </c>
      <c r="M29" s="374">
        <v>0</v>
      </c>
      <c r="N29" s="373">
        <v>1</v>
      </c>
      <c r="O29" s="373">
        <v>0</v>
      </c>
      <c r="P29" s="374">
        <v>1</v>
      </c>
      <c r="Q29" s="373">
        <v>0</v>
      </c>
      <c r="R29" s="373">
        <v>0</v>
      </c>
      <c r="S29" s="374">
        <v>0</v>
      </c>
      <c r="T29" s="373">
        <v>1</v>
      </c>
      <c r="U29" s="373">
        <v>0</v>
      </c>
      <c r="V29" s="374">
        <v>1</v>
      </c>
      <c r="W29" s="373">
        <v>0</v>
      </c>
      <c r="X29" s="373">
        <v>1</v>
      </c>
      <c r="Y29" s="374">
        <v>1</v>
      </c>
      <c r="Z29" s="373">
        <v>0</v>
      </c>
      <c r="AA29" s="373">
        <v>0</v>
      </c>
      <c r="AB29" s="374">
        <v>0</v>
      </c>
      <c r="AC29" s="252">
        <v>2</v>
      </c>
      <c r="AD29" s="252">
        <v>1</v>
      </c>
      <c r="AE29" s="253">
        <v>3</v>
      </c>
      <c r="AF29" s="118">
        <v>0</v>
      </c>
      <c r="AG29" s="119">
        <v>0</v>
      </c>
      <c r="AH29" s="375">
        <v>0</v>
      </c>
      <c r="AI29" s="118">
        <v>33.33</v>
      </c>
      <c r="AJ29" s="119">
        <v>0</v>
      </c>
      <c r="AK29" s="375">
        <v>33.33</v>
      </c>
      <c r="AL29" s="119">
        <v>33.33</v>
      </c>
      <c r="AM29" s="119">
        <v>33.33</v>
      </c>
      <c r="AN29" s="375">
        <v>66.67</v>
      </c>
      <c r="AO29" s="376">
        <v>100</v>
      </c>
    </row>
    <row r="30" spans="1:41" ht="3.75" customHeight="1">
      <c r="B30" s="379"/>
      <c r="C30" s="377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</row>
    <row r="31" spans="1:41" ht="15.75" customHeight="1">
      <c r="A31" s="440"/>
      <c r="B31" s="603" t="s">
        <v>117</v>
      </c>
      <c r="C31" s="603"/>
      <c r="D31" s="366" t="s">
        <v>69</v>
      </c>
      <c r="E31" s="367">
        <v>4761</v>
      </c>
      <c r="F31" s="367">
        <v>733</v>
      </c>
      <c r="G31" s="368">
        <v>5494</v>
      </c>
      <c r="H31" s="367">
        <v>3783</v>
      </c>
      <c r="I31" s="367">
        <v>807</v>
      </c>
      <c r="J31" s="368">
        <v>4590</v>
      </c>
      <c r="K31" s="367">
        <v>410</v>
      </c>
      <c r="L31" s="367">
        <v>204</v>
      </c>
      <c r="M31" s="368">
        <v>614</v>
      </c>
      <c r="N31" s="367">
        <v>3127</v>
      </c>
      <c r="O31" s="367">
        <v>1686</v>
      </c>
      <c r="P31" s="368">
        <v>4813</v>
      </c>
      <c r="Q31" s="367">
        <v>162</v>
      </c>
      <c r="R31" s="367">
        <v>143</v>
      </c>
      <c r="S31" s="368">
        <v>305</v>
      </c>
      <c r="T31" s="367">
        <v>1175</v>
      </c>
      <c r="U31" s="367">
        <v>1406</v>
      </c>
      <c r="V31" s="368">
        <v>2581</v>
      </c>
      <c r="W31" s="367">
        <v>150</v>
      </c>
      <c r="X31" s="367">
        <v>178</v>
      </c>
      <c r="Y31" s="368">
        <v>328</v>
      </c>
      <c r="Z31" s="367">
        <v>18</v>
      </c>
      <c r="AA31" s="367">
        <v>16</v>
      </c>
      <c r="AB31" s="368">
        <v>34</v>
      </c>
      <c r="AC31" s="428">
        <v>13586</v>
      </c>
      <c r="AD31" s="428">
        <v>5173</v>
      </c>
      <c r="AE31" s="429">
        <v>18759</v>
      </c>
      <c r="AF31" s="370">
        <v>45.55</v>
      </c>
      <c r="AG31" s="371">
        <v>8.2100000000000009</v>
      </c>
      <c r="AH31" s="372">
        <v>53.76</v>
      </c>
      <c r="AI31" s="370">
        <v>18.850000000000001</v>
      </c>
      <c r="AJ31" s="371">
        <v>10.08</v>
      </c>
      <c r="AK31" s="372">
        <v>28.93</v>
      </c>
      <c r="AL31" s="370">
        <v>8.02</v>
      </c>
      <c r="AM31" s="371">
        <v>9.2899999999999991</v>
      </c>
      <c r="AN31" s="372">
        <v>17.309999999999999</v>
      </c>
      <c r="AO31" s="370">
        <v>100</v>
      </c>
    </row>
    <row r="32" spans="1:41" ht="15.75" customHeight="1">
      <c r="A32" s="436"/>
      <c r="B32" s="604"/>
      <c r="C32" s="604"/>
      <c r="D32" s="4" t="s">
        <v>172</v>
      </c>
      <c r="E32" s="373">
        <v>0</v>
      </c>
      <c r="F32" s="373">
        <v>0</v>
      </c>
      <c r="G32" s="374">
        <v>0</v>
      </c>
      <c r="H32" s="373">
        <v>2</v>
      </c>
      <c r="I32" s="373">
        <v>0</v>
      </c>
      <c r="J32" s="374">
        <v>2</v>
      </c>
      <c r="K32" s="373">
        <v>1</v>
      </c>
      <c r="L32" s="373">
        <v>1</v>
      </c>
      <c r="M32" s="374">
        <v>2</v>
      </c>
      <c r="N32" s="373">
        <v>7</v>
      </c>
      <c r="O32" s="373">
        <v>2</v>
      </c>
      <c r="P32" s="374">
        <v>9</v>
      </c>
      <c r="Q32" s="373">
        <v>2</v>
      </c>
      <c r="R32" s="373">
        <v>1</v>
      </c>
      <c r="S32" s="374">
        <v>3</v>
      </c>
      <c r="T32" s="373">
        <v>74</v>
      </c>
      <c r="U32" s="373">
        <v>29</v>
      </c>
      <c r="V32" s="374">
        <v>103</v>
      </c>
      <c r="W32" s="373">
        <v>13</v>
      </c>
      <c r="X32" s="373">
        <v>4</v>
      </c>
      <c r="Y32" s="374">
        <v>17</v>
      </c>
      <c r="Z32" s="373">
        <v>1</v>
      </c>
      <c r="AA32" s="373">
        <v>1</v>
      </c>
      <c r="AB32" s="374">
        <v>2</v>
      </c>
      <c r="AC32" s="252">
        <v>100</v>
      </c>
      <c r="AD32" s="252">
        <v>38</v>
      </c>
      <c r="AE32" s="253">
        <v>138</v>
      </c>
      <c r="AF32" s="118">
        <v>1.45</v>
      </c>
      <c r="AG32" s="119">
        <v>0</v>
      </c>
      <c r="AH32" s="375">
        <v>1.45</v>
      </c>
      <c r="AI32" s="118">
        <v>5.8</v>
      </c>
      <c r="AJ32" s="119">
        <v>2.17</v>
      </c>
      <c r="AK32" s="375">
        <v>7.97</v>
      </c>
      <c r="AL32" s="119">
        <v>65.22</v>
      </c>
      <c r="AM32" s="119">
        <v>25.36</v>
      </c>
      <c r="AN32" s="375">
        <v>90.58</v>
      </c>
      <c r="AO32" s="376">
        <v>100</v>
      </c>
    </row>
    <row r="33" spans="1:116" ht="15.75" customHeight="1">
      <c r="A33" s="436"/>
      <c r="B33" s="604"/>
      <c r="C33" s="604"/>
      <c r="D33" s="4" t="s">
        <v>130</v>
      </c>
      <c r="E33" s="373">
        <v>10</v>
      </c>
      <c r="F33" s="373">
        <v>0</v>
      </c>
      <c r="G33" s="374">
        <v>10</v>
      </c>
      <c r="H33" s="373">
        <v>14</v>
      </c>
      <c r="I33" s="373">
        <v>0</v>
      </c>
      <c r="J33" s="374">
        <v>14</v>
      </c>
      <c r="K33" s="373">
        <v>3</v>
      </c>
      <c r="L33" s="373">
        <v>3</v>
      </c>
      <c r="M33" s="374">
        <v>6</v>
      </c>
      <c r="N33" s="373">
        <v>35</v>
      </c>
      <c r="O33" s="373">
        <v>7</v>
      </c>
      <c r="P33" s="374">
        <v>42</v>
      </c>
      <c r="Q33" s="373">
        <v>16</v>
      </c>
      <c r="R33" s="373">
        <v>7</v>
      </c>
      <c r="S33" s="374">
        <v>23</v>
      </c>
      <c r="T33" s="373">
        <v>240</v>
      </c>
      <c r="U33" s="373">
        <v>210</v>
      </c>
      <c r="V33" s="374">
        <v>450</v>
      </c>
      <c r="W33" s="373">
        <v>35</v>
      </c>
      <c r="X33" s="373">
        <v>32</v>
      </c>
      <c r="Y33" s="374">
        <v>67</v>
      </c>
      <c r="Z33" s="373">
        <v>2</v>
      </c>
      <c r="AA33" s="373">
        <v>4</v>
      </c>
      <c r="AB33" s="374">
        <v>6</v>
      </c>
      <c r="AC33" s="252">
        <v>355</v>
      </c>
      <c r="AD33" s="252">
        <v>263</v>
      </c>
      <c r="AE33" s="253">
        <v>618</v>
      </c>
      <c r="AF33" s="118">
        <v>3.88</v>
      </c>
      <c r="AG33" s="119">
        <v>0</v>
      </c>
      <c r="AH33" s="375">
        <v>3.88</v>
      </c>
      <c r="AI33" s="118">
        <v>6.15</v>
      </c>
      <c r="AJ33" s="119">
        <v>1.62</v>
      </c>
      <c r="AK33" s="375">
        <v>7.77</v>
      </c>
      <c r="AL33" s="119">
        <v>47.41</v>
      </c>
      <c r="AM33" s="119">
        <v>40.94</v>
      </c>
      <c r="AN33" s="375">
        <v>88.35</v>
      </c>
      <c r="AO33" s="376">
        <v>100</v>
      </c>
    </row>
    <row r="34" spans="1:116" ht="15.75" customHeight="1">
      <c r="A34" s="436"/>
      <c r="B34" s="604"/>
      <c r="C34" s="604"/>
      <c r="D34" s="4" t="s">
        <v>131</v>
      </c>
      <c r="E34" s="373">
        <v>0</v>
      </c>
      <c r="F34" s="373">
        <v>0</v>
      </c>
      <c r="G34" s="374">
        <v>0</v>
      </c>
      <c r="H34" s="373">
        <v>1</v>
      </c>
      <c r="I34" s="373">
        <v>1</v>
      </c>
      <c r="J34" s="374">
        <v>2</v>
      </c>
      <c r="K34" s="373">
        <v>0</v>
      </c>
      <c r="L34" s="373">
        <v>1</v>
      </c>
      <c r="M34" s="374">
        <v>1</v>
      </c>
      <c r="N34" s="373">
        <v>9</v>
      </c>
      <c r="O34" s="373">
        <v>10</v>
      </c>
      <c r="P34" s="374">
        <v>19</v>
      </c>
      <c r="Q34" s="373">
        <v>58</v>
      </c>
      <c r="R34" s="373">
        <v>73</v>
      </c>
      <c r="S34" s="374">
        <v>131</v>
      </c>
      <c r="T34" s="373">
        <v>498</v>
      </c>
      <c r="U34" s="373">
        <v>758</v>
      </c>
      <c r="V34" s="374">
        <v>1256</v>
      </c>
      <c r="W34" s="373">
        <v>75</v>
      </c>
      <c r="X34" s="373">
        <v>90</v>
      </c>
      <c r="Y34" s="374">
        <v>165</v>
      </c>
      <c r="Z34" s="373">
        <v>4</v>
      </c>
      <c r="AA34" s="373">
        <v>7</v>
      </c>
      <c r="AB34" s="374">
        <v>11</v>
      </c>
      <c r="AC34" s="252">
        <v>645</v>
      </c>
      <c r="AD34" s="252">
        <v>940</v>
      </c>
      <c r="AE34" s="253">
        <v>1585</v>
      </c>
      <c r="AF34" s="118">
        <v>0.06</v>
      </c>
      <c r="AG34" s="119">
        <v>0.06</v>
      </c>
      <c r="AH34" s="375">
        <v>0.13</v>
      </c>
      <c r="AI34" s="118">
        <v>0.56999999999999995</v>
      </c>
      <c r="AJ34" s="119">
        <v>0.69</v>
      </c>
      <c r="AK34" s="375">
        <v>1.26</v>
      </c>
      <c r="AL34" s="119">
        <v>40.06</v>
      </c>
      <c r="AM34" s="119">
        <v>58.55</v>
      </c>
      <c r="AN34" s="375">
        <v>98.61</v>
      </c>
      <c r="AO34" s="376">
        <v>100</v>
      </c>
    </row>
    <row r="35" spans="1:116" ht="15.75" customHeight="1">
      <c r="A35" s="436"/>
      <c r="B35" s="604"/>
      <c r="C35" s="604"/>
      <c r="D35" s="4" t="s">
        <v>132</v>
      </c>
      <c r="E35" s="373">
        <v>87</v>
      </c>
      <c r="F35" s="373">
        <v>26</v>
      </c>
      <c r="G35" s="374">
        <v>113</v>
      </c>
      <c r="H35" s="373">
        <v>244</v>
      </c>
      <c r="I35" s="373">
        <v>220</v>
      </c>
      <c r="J35" s="374">
        <v>464</v>
      </c>
      <c r="K35" s="373">
        <v>74</v>
      </c>
      <c r="L35" s="373">
        <v>150</v>
      </c>
      <c r="M35" s="374">
        <v>224</v>
      </c>
      <c r="N35" s="373">
        <v>792</v>
      </c>
      <c r="O35" s="373">
        <v>1160</v>
      </c>
      <c r="P35" s="374">
        <v>1952</v>
      </c>
      <c r="Q35" s="373">
        <v>29</v>
      </c>
      <c r="R35" s="373">
        <v>36</v>
      </c>
      <c r="S35" s="374">
        <v>65</v>
      </c>
      <c r="T35" s="373">
        <v>178</v>
      </c>
      <c r="U35" s="373">
        <v>324</v>
      </c>
      <c r="V35" s="374">
        <v>502</v>
      </c>
      <c r="W35" s="373">
        <v>20</v>
      </c>
      <c r="X35" s="373">
        <v>40</v>
      </c>
      <c r="Y35" s="374">
        <v>60</v>
      </c>
      <c r="Z35" s="373">
        <v>0</v>
      </c>
      <c r="AA35" s="373">
        <v>0</v>
      </c>
      <c r="AB35" s="374">
        <v>0</v>
      </c>
      <c r="AC35" s="252">
        <v>1424</v>
      </c>
      <c r="AD35" s="252">
        <v>1956</v>
      </c>
      <c r="AE35" s="253">
        <v>3380</v>
      </c>
      <c r="AF35" s="118">
        <v>9.7899999999999991</v>
      </c>
      <c r="AG35" s="119">
        <v>7.28</v>
      </c>
      <c r="AH35" s="375">
        <v>17.07</v>
      </c>
      <c r="AI35" s="118">
        <v>25.62</v>
      </c>
      <c r="AJ35" s="119">
        <v>38.76</v>
      </c>
      <c r="AK35" s="375">
        <v>64.38</v>
      </c>
      <c r="AL35" s="119">
        <v>6.72</v>
      </c>
      <c r="AM35" s="119">
        <v>11.83</v>
      </c>
      <c r="AN35" s="375">
        <v>18.55</v>
      </c>
      <c r="AO35" s="376">
        <v>99.999999999999986</v>
      </c>
    </row>
    <row r="36" spans="1:116" ht="15.75" customHeight="1">
      <c r="A36" s="436"/>
      <c r="B36" s="604"/>
      <c r="C36" s="604"/>
      <c r="D36" s="4" t="s">
        <v>133</v>
      </c>
      <c r="E36" s="373">
        <v>4664</v>
      </c>
      <c r="F36" s="373">
        <v>707</v>
      </c>
      <c r="G36" s="374">
        <v>5371</v>
      </c>
      <c r="H36" s="373">
        <v>3510</v>
      </c>
      <c r="I36" s="373">
        <v>583</v>
      </c>
      <c r="J36" s="374">
        <v>4093</v>
      </c>
      <c r="K36" s="373">
        <v>323</v>
      </c>
      <c r="L36" s="373">
        <v>45</v>
      </c>
      <c r="M36" s="374">
        <v>368</v>
      </c>
      <c r="N36" s="373">
        <v>2206</v>
      </c>
      <c r="O36" s="373">
        <v>494</v>
      </c>
      <c r="P36" s="374">
        <v>2700</v>
      </c>
      <c r="Q36" s="373">
        <v>42</v>
      </c>
      <c r="R36" s="373">
        <v>24</v>
      </c>
      <c r="S36" s="374">
        <v>66</v>
      </c>
      <c r="T36" s="373">
        <v>117</v>
      </c>
      <c r="U36" s="373">
        <v>58</v>
      </c>
      <c r="V36" s="374">
        <v>175</v>
      </c>
      <c r="W36" s="373">
        <v>2</v>
      </c>
      <c r="X36" s="373">
        <v>4</v>
      </c>
      <c r="Y36" s="374">
        <v>6</v>
      </c>
      <c r="Z36" s="373">
        <v>1</v>
      </c>
      <c r="AA36" s="373">
        <v>2</v>
      </c>
      <c r="AB36" s="374">
        <v>3</v>
      </c>
      <c r="AC36" s="252">
        <v>10865</v>
      </c>
      <c r="AD36" s="252">
        <v>1917</v>
      </c>
      <c r="AE36" s="253">
        <v>12782</v>
      </c>
      <c r="AF36" s="118">
        <v>63.95</v>
      </c>
      <c r="AG36" s="119">
        <v>10.09</v>
      </c>
      <c r="AH36" s="375">
        <v>74.040000000000006</v>
      </c>
      <c r="AI36" s="118">
        <v>19.79</v>
      </c>
      <c r="AJ36" s="119">
        <v>4.22</v>
      </c>
      <c r="AK36" s="375">
        <v>24</v>
      </c>
      <c r="AL36" s="119">
        <v>1.27</v>
      </c>
      <c r="AM36" s="119">
        <v>0.69</v>
      </c>
      <c r="AN36" s="375">
        <v>1.96</v>
      </c>
      <c r="AO36" s="376">
        <v>100</v>
      </c>
    </row>
    <row r="37" spans="1:116" ht="15.75" customHeight="1">
      <c r="A37" s="436"/>
      <c r="B37" s="604"/>
      <c r="C37" s="604"/>
      <c r="D37" s="4" t="s">
        <v>134</v>
      </c>
      <c r="E37" s="373">
        <v>0</v>
      </c>
      <c r="F37" s="373">
        <v>0</v>
      </c>
      <c r="G37" s="374">
        <v>0</v>
      </c>
      <c r="H37" s="373">
        <v>3</v>
      </c>
      <c r="I37" s="373">
        <v>3</v>
      </c>
      <c r="J37" s="374">
        <v>6</v>
      </c>
      <c r="K37" s="373">
        <v>9</v>
      </c>
      <c r="L37" s="373">
        <v>4</v>
      </c>
      <c r="M37" s="374">
        <v>13</v>
      </c>
      <c r="N37" s="373">
        <v>70</v>
      </c>
      <c r="O37" s="373">
        <v>13</v>
      </c>
      <c r="P37" s="374">
        <v>83</v>
      </c>
      <c r="Q37" s="373">
        <v>15</v>
      </c>
      <c r="R37" s="373">
        <v>1</v>
      </c>
      <c r="S37" s="374">
        <v>16</v>
      </c>
      <c r="T37" s="373">
        <v>62</v>
      </c>
      <c r="U37" s="373">
        <v>17</v>
      </c>
      <c r="V37" s="374">
        <v>79</v>
      </c>
      <c r="W37" s="373">
        <v>2</v>
      </c>
      <c r="X37" s="373">
        <v>3</v>
      </c>
      <c r="Y37" s="374">
        <v>5</v>
      </c>
      <c r="Z37" s="373">
        <v>0</v>
      </c>
      <c r="AA37" s="373">
        <v>0</v>
      </c>
      <c r="AB37" s="374">
        <v>0</v>
      </c>
      <c r="AC37" s="252">
        <v>161</v>
      </c>
      <c r="AD37" s="252">
        <v>41</v>
      </c>
      <c r="AE37" s="253">
        <v>202</v>
      </c>
      <c r="AF37" s="118">
        <v>1.49</v>
      </c>
      <c r="AG37" s="119">
        <v>1.49</v>
      </c>
      <c r="AH37" s="375">
        <v>2.97</v>
      </c>
      <c r="AI37" s="118">
        <v>39.11</v>
      </c>
      <c r="AJ37" s="119">
        <v>8.42</v>
      </c>
      <c r="AK37" s="375">
        <v>47.52</v>
      </c>
      <c r="AL37" s="119">
        <v>39.11</v>
      </c>
      <c r="AM37" s="119">
        <v>10.4</v>
      </c>
      <c r="AN37" s="375">
        <v>49.5</v>
      </c>
      <c r="AO37" s="376">
        <v>99.990000000000009</v>
      </c>
    </row>
    <row r="38" spans="1:116" ht="15.75" customHeight="1">
      <c r="A38" s="436"/>
      <c r="B38" s="604"/>
      <c r="C38" s="604"/>
      <c r="D38" s="4" t="s">
        <v>135</v>
      </c>
      <c r="E38" s="373">
        <v>0</v>
      </c>
      <c r="F38" s="373">
        <v>0</v>
      </c>
      <c r="G38" s="374">
        <v>0</v>
      </c>
      <c r="H38" s="373">
        <v>0</v>
      </c>
      <c r="I38" s="373">
        <v>0</v>
      </c>
      <c r="J38" s="374">
        <v>0</v>
      </c>
      <c r="K38" s="373">
        <v>0</v>
      </c>
      <c r="L38" s="373">
        <v>0</v>
      </c>
      <c r="M38" s="374">
        <v>0</v>
      </c>
      <c r="N38" s="373">
        <v>0</v>
      </c>
      <c r="O38" s="373">
        <v>0</v>
      </c>
      <c r="P38" s="374">
        <v>0</v>
      </c>
      <c r="Q38" s="373">
        <v>0</v>
      </c>
      <c r="R38" s="373">
        <v>0</v>
      </c>
      <c r="S38" s="374">
        <v>0</v>
      </c>
      <c r="T38" s="373">
        <v>3</v>
      </c>
      <c r="U38" s="373">
        <v>4</v>
      </c>
      <c r="V38" s="374">
        <v>7</v>
      </c>
      <c r="W38" s="373">
        <v>3</v>
      </c>
      <c r="X38" s="373">
        <v>5</v>
      </c>
      <c r="Y38" s="374">
        <v>8</v>
      </c>
      <c r="Z38" s="373">
        <v>10</v>
      </c>
      <c r="AA38" s="373">
        <v>2</v>
      </c>
      <c r="AB38" s="374">
        <v>12</v>
      </c>
      <c r="AC38" s="252">
        <v>16</v>
      </c>
      <c r="AD38" s="252">
        <v>11</v>
      </c>
      <c r="AE38" s="253">
        <v>27</v>
      </c>
      <c r="AF38" s="118">
        <v>0</v>
      </c>
      <c r="AG38" s="119">
        <v>0</v>
      </c>
      <c r="AH38" s="375">
        <v>0</v>
      </c>
      <c r="AI38" s="118">
        <v>0</v>
      </c>
      <c r="AJ38" s="119">
        <v>0</v>
      </c>
      <c r="AK38" s="375">
        <v>0</v>
      </c>
      <c r="AL38" s="119">
        <v>59.26</v>
      </c>
      <c r="AM38" s="119">
        <v>40.74</v>
      </c>
      <c r="AN38" s="375">
        <v>100</v>
      </c>
      <c r="AO38" s="376">
        <v>100</v>
      </c>
    </row>
    <row r="39" spans="1:116" ht="15.75" customHeight="1">
      <c r="A39" s="436"/>
      <c r="B39" s="604"/>
      <c r="C39" s="604"/>
      <c r="D39" s="4" t="s">
        <v>137</v>
      </c>
      <c r="E39" s="373">
        <v>0</v>
      </c>
      <c r="F39" s="373">
        <v>0</v>
      </c>
      <c r="G39" s="374">
        <v>0</v>
      </c>
      <c r="H39" s="373">
        <v>0</v>
      </c>
      <c r="I39" s="373">
        <v>0</v>
      </c>
      <c r="J39" s="374">
        <v>0</v>
      </c>
      <c r="K39" s="373">
        <v>0</v>
      </c>
      <c r="L39" s="373">
        <v>0</v>
      </c>
      <c r="M39" s="374">
        <v>0</v>
      </c>
      <c r="N39" s="373">
        <v>0</v>
      </c>
      <c r="O39" s="373">
        <v>0</v>
      </c>
      <c r="P39" s="374">
        <v>0</v>
      </c>
      <c r="Q39" s="373">
        <v>0</v>
      </c>
      <c r="R39" s="373">
        <v>0</v>
      </c>
      <c r="S39" s="374">
        <v>0</v>
      </c>
      <c r="T39" s="373">
        <v>1</v>
      </c>
      <c r="U39" s="373">
        <v>0</v>
      </c>
      <c r="V39" s="374">
        <v>1</v>
      </c>
      <c r="W39" s="373">
        <v>0</v>
      </c>
      <c r="X39" s="373">
        <v>0</v>
      </c>
      <c r="Y39" s="374">
        <v>0</v>
      </c>
      <c r="Z39" s="373">
        <v>0</v>
      </c>
      <c r="AA39" s="373">
        <v>0</v>
      </c>
      <c r="AB39" s="374">
        <v>0</v>
      </c>
      <c r="AC39" s="252">
        <v>1</v>
      </c>
      <c r="AD39" s="252">
        <v>0</v>
      </c>
      <c r="AE39" s="253">
        <v>1</v>
      </c>
      <c r="AF39" s="118">
        <v>0</v>
      </c>
      <c r="AG39" s="119">
        <v>0</v>
      </c>
      <c r="AH39" s="375">
        <v>0</v>
      </c>
      <c r="AI39" s="118">
        <v>0</v>
      </c>
      <c r="AJ39" s="119">
        <v>0</v>
      </c>
      <c r="AK39" s="375">
        <v>0</v>
      </c>
      <c r="AL39" s="119">
        <v>100</v>
      </c>
      <c r="AM39" s="119">
        <v>0</v>
      </c>
      <c r="AN39" s="375">
        <v>100</v>
      </c>
      <c r="AO39" s="376">
        <v>100</v>
      </c>
    </row>
    <row r="40" spans="1:116" ht="15.75" customHeight="1">
      <c r="A40" s="436"/>
      <c r="B40" s="641"/>
      <c r="C40" s="641"/>
      <c r="D40" s="4" t="s">
        <v>138</v>
      </c>
      <c r="E40" s="373">
        <v>0</v>
      </c>
      <c r="F40" s="373">
        <v>0</v>
      </c>
      <c r="G40" s="374">
        <v>0</v>
      </c>
      <c r="H40" s="373">
        <v>0</v>
      </c>
      <c r="I40" s="373">
        <v>0</v>
      </c>
      <c r="J40" s="374">
        <v>0</v>
      </c>
      <c r="K40" s="373">
        <v>0</v>
      </c>
      <c r="L40" s="373">
        <v>0</v>
      </c>
      <c r="M40" s="374">
        <v>0</v>
      </c>
      <c r="N40" s="373">
        <v>0</v>
      </c>
      <c r="O40" s="373">
        <v>0</v>
      </c>
      <c r="P40" s="374">
        <v>0</v>
      </c>
      <c r="Q40" s="373">
        <v>0</v>
      </c>
      <c r="R40" s="373">
        <v>1</v>
      </c>
      <c r="S40" s="374">
        <v>1</v>
      </c>
      <c r="T40" s="373">
        <v>2</v>
      </c>
      <c r="U40" s="373">
        <v>6</v>
      </c>
      <c r="V40" s="374">
        <v>8</v>
      </c>
      <c r="W40" s="373">
        <v>0</v>
      </c>
      <c r="X40" s="373">
        <v>0</v>
      </c>
      <c r="Y40" s="374">
        <v>0</v>
      </c>
      <c r="Z40" s="373">
        <v>0</v>
      </c>
      <c r="AA40" s="373">
        <v>0</v>
      </c>
      <c r="AB40" s="374">
        <v>0</v>
      </c>
      <c r="AC40" s="252">
        <v>2</v>
      </c>
      <c r="AD40" s="252">
        <v>7</v>
      </c>
      <c r="AE40" s="253">
        <v>9</v>
      </c>
      <c r="AF40" s="118">
        <v>0</v>
      </c>
      <c r="AG40" s="119">
        <v>0</v>
      </c>
      <c r="AH40" s="375">
        <v>0</v>
      </c>
      <c r="AI40" s="118">
        <v>0</v>
      </c>
      <c r="AJ40" s="119">
        <v>0</v>
      </c>
      <c r="AK40" s="375">
        <v>0</v>
      </c>
      <c r="AL40" s="119">
        <v>22.22</v>
      </c>
      <c r="AM40" s="119">
        <v>77.78</v>
      </c>
      <c r="AN40" s="375">
        <v>100</v>
      </c>
      <c r="AO40" s="376">
        <v>100</v>
      </c>
    </row>
    <row r="41" spans="1:116" ht="15.75" customHeight="1">
      <c r="A41" s="436"/>
      <c r="B41" s="641"/>
      <c r="C41" s="641"/>
      <c r="D41" s="4" t="s">
        <v>142</v>
      </c>
      <c r="E41" s="373">
        <v>0</v>
      </c>
      <c r="F41" s="373">
        <v>0</v>
      </c>
      <c r="G41" s="374">
        <v>0</v>
      </c>
      <c r="H41" s="373">
        <v>9</v>
      </c>
      <c r="I41" s="373">
        <v>0</v>
      </c>
      <c r="J41" s="374">
        <v>9</v>
      </c>
      <c r="K41" s="373">
        <v>0</v>
      </c>
      <c r="L41" s="373">
        <v>0</v>
      </c>
      <c r="M41" s="374">
        <v>0</v>
      </c>
      <c r="N41" s="373">
        <v>8</v>
      </c>
      <c r="O41" s="373">
        <v>0</v>
      </c>
      <c r="P41" s="374">
        <v>8</v>
      </c>
      <c r="Q41" s="373">
        <v>0</v>
      </c>
      <c r="R41" s="373">
        <v>0</v>
      </c>
      <c r="S41" s="374">
        <v>0</v>
      </c>
      <c r="T41" s="373">
        <v>0</v>
      </c>
      <c r="U41" s="373">
        <v>0</v>
      </c>
      <c r="V41" s="374">
        <v>0</v>
      </c>
      <c r="W41" s="373">
        <v>0</v>
      </c>
      <c r="X41" s="373">
        <v>0</v>
      </c>
      <c r="Y41" s="374">
        <v>0</v>
      </c>
      <c r="Z41" s="373">
        <v>0</v>
      </c>
      <c r="AA41" s="373">
        <v>0</v>
      </c>
      <c r="AB41" s="374">
        <v>0</v>
      </c>
      <c r="AC41" s="252">
        <v>17</v>
      </c>
      <c r="AD41" s="252">
        <v>0</v>
      </c>
      <c r="AE41" s="253">
        <v>17</v>
      </c>
      <c r="AF41" s="118">
        <v>52.94</v>
      </c>
      <c r="AG41" s="119">
        <v>0</v>
      </c>
      <c r="AH41" s="375">
        <v>52.94</v>
      </c>
      <c r="AI41" s="118">
        <v>47.06</v>
      </c>
      <c r="AJ41" s="119">
        <v>0</v>
      </c>
      <c r="AK41" s="375">
        <v>47.06</v>
      </c>
      <c r="AL41" s="119">
        <v>0</v>
      </c>
      <c r="AM41" s="119">
        <v>0</v>
      </c>
      <c r="AN41" s="375">
        <v>0</v>
      </c>
      <c r="AO41" s="376">
        <v>100</v>
      </c>
    </row>
    <row r="42" spans="1:116"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</row>
    <row r="43" spans="1:116" s="154" customFormat="1">
      <c r="B43" s="507" t="s">
        <v>312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2"/>
      <c r="AG43" s="94"/>
      <c r="AH43" s="82"/>
      <c r="AI43" s="94"/>
      <c r="AJ43" s="82"/>
      <c r="AK43" s="94"/>
      <c r="AL43" s="82"/>
      <c r="AM43" s="94"/>
      <c r="AN43" s="82"/>
      <c r="AO43" s="94"/>
      <c r="AP43" s="82"/>
      <c r="AQ43" s="94"/>
      <c r="AR43" s="148"/>
      <c r="AS43" s="94"/>
      <c r="AT43" s="94"/>
      <c r="AU43" s="94"/>
      <c r="AV43" s="82"/>
      <c r="AW43" s="94"/>
      <c r="AX43" s="94"/>
      <c r="AY43" s="94"/>
      <c r="AZ43" s="94"/>
      <c r="BA43" s="94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94"/>
      <c r="BM43" s="148"/>
      <c r="BN43" s="148"/>
      <c r="BO43" s="148"/>
      <c r="BP43" s="148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3"/>
      <c r="DI43" s="93"/>
      <c r="DJ43" s="93"/>
      <c r="DK43" s="93"/>
      <c r="DL43" s="93"/>
    </row>
    <row r="44" spans="1:116" s="154" customFormat="1">
      <c r="B44" s="85" t="s">
        <v>82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154" customFormat="1" ht="30" customHeight="1">
      <c r="B45" s="554" t="s">
        <v>143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1:116" s="154" customFormat="1" ht="34.15" customHeight="1">
      <c r="B46" s="554" t="s">
        <v>320</v>
      </c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155" customFormat="1" ht="19.899999999999999" customHeight="1">
      <c r="B47" s="593" t="s">
        <v>144</v>
      </c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</row>
    <row r="48" spans="1:116" ht="16.5">
      <c r="B48" s="468" t="s">
        <v>306</v>
      </c>
    </row>
    <row r="49" spans="2:2" ht="16.5">
      <c r="B49" s="468" t="s">
        <v>307</v>
      </c>
    </row>
    <row r="50" spans="2:2" ht="16.5">
      <c r="B50" s="468" t="s">
        <v>317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441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1"/>
      <c r="B1" s="98" t="s">
        <v>5</v>
      </c>
      <c r="C1" s="99"/>
    </row>
    <row r="2" spans="1:41" ht="16.5">
      <c r="A2" s="436"/>
      <c r="B2" s="68" t="s">
        <v>159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36"/>
      <c r="B3" s="68" t="s">
        <v>185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36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36"/>
      <c r="B5" s="4"/>
      <c r="C5" s="4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</row>
    <row r="6" spans="1:41" ht="16.5">
      <c r="A6" s="437"/>
      <c r="B6" s="4"/>
      <c r="C6" s="4"/>
      <c r="E6" s="625">
        <v>43465</v>
      </c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  <c r="AL6" s="625"/>
      <c r="AM6" s="625"/>
      <c r="AN6" s="625"/>
      <c r="AO6" s="625"/>
    </row>
    <row r="7" spans="1:41" s="101" customFormat="1" ht="18" customHeight="1">
      <c r="A7" s="438"/>
      <c r="B7" s="361" t="s">
        <v>49</v>
      </c>
      <c r="C7" s="360"/>
      <c r="E7" s="629" t="s">
        <v>109</v>
      </c>
      <c r="F7" s="629"/>
      <c r="G7" s="629"/>
      <c r="H7" s="629"/>
      <c r="I7" s="629"/>
      <c r="J7" s="630"/>
      <c r="K7" s="628" t="s">
        <v>161</v>
      </c>
      <c r="L7" s="629"/>
      <c r="M7" s="629"/>
      <c r="N7" s="629"/>
      <c r="O7" s="629"/>
      <c r="P7" s="630"/>
      <c r="Q7" s="628" t="s">
        <v>111</v>
      </c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30"/>
      <c r="AC7" s="607" t="s">
        <v>69</v>
      </c>
      <c r="AD7" s="608"/>
      <c r="AE7" s="609"/>
      <c r="AF7" s="626" t="s">
        <v>162</v>
      </c>
      <c r="AG7" s="627"/>
      <c r="AH7" s="627"/>
      <c r="AI7" s="627"/>
      <c r="AJ7" s="627"/>
      <c r="AK7" s="627"/>
      <c r="AL7" s="627"/>
      <c r="AM7" s="627"/>
      <c r="AN7" s="627"/>
      <c r="AO7" s="627"/>
    </row>
    <row r="8" spans="1:41" s="101" customFormat="1" ht="29.25" customHeight="1">
      <c r="A8" s="438"/>
      <c r="B8" s="360"/>
      <c r="C8" s="360"/>
      <c r="D8" s="361"/>
      <c r="E8" s="636" t="s">
        <v>163</v>
      </c>
      <c r="F8" s="636"/>
      <c r="G8" s="636"/>
      <c r="H8" s="635" t="s">
        <v>164</v>
      </c>
      <c r="I8" s="636"/>
      <c r="J8" s="637"/>
      <c r="K8" s="636" t="s">
        <v>165</v>
      </c>
      <c r="L8" s="636"/>
      <c r="M8" s="636"/>
      <c r="N8" s="635" t="s">
        <v>166</v>
      </c>
      <c r="O8" s="636"/>
      <c r="P8" s="637"/>
      <c r="Q8" s="638" t="s">
        <v>167</v>
      </c>
      <c r="R8" s="638"/>
      <c r="S8" s="638"/>
      <c r="T8" s="635" t="s">
        <v>168</v>
      </c>
      <c r="U8" s="636"/>
      <c r="V8" s="637"/>
      <c r="W8" s="638" t="s">
        <v>169</v>
      </c>
      <c r="X8" s="638"/>
      <c r="Y8" s="638"/>
      <c r="Z8" s="635" t="s">
        <v>170</v>
      </c>
      <c r="AA8" s="636"/>
      <c r="AB8" s="637"/>
      <c r="AC8" s="610"/>
      <c r="AD8" s="611"/>
      <c r="AE8" s="612"/>
      <c r="AF8" s="639" t="s">
        <v>109</v>
      </c>
      <c r="AG8" s="640"/>
      <c r="AH8" s="640"/>
      <c r="AI8" s="614" t="s">
        <v>161</v>
      </c>
      <c r="AJ8" s="615"/>
      <c r="AK8" s="616"/>
      <c r="AL8" s="642" t="s">
        <v>171</v>
      </c>
      <c r="AM8" s="642"/>
      <c r="AN8" s="643"/>
      <c r="AO8" s="620" t="s">
        <v>69</v>
      </c>
    </row>
    <row r="9" spans="1:41" s="101" customFormat="1" ht="16.5">
      <c r="A9" s="439"/>
      <c r="B9" s="634" t="s">
        <v>274</v>
      </c>
      <c r="C9" s="634"/>
      <c r="D9" s="362" t="s">
        <v>127</v>
      </c>
      <c r="E9" s="363" t="s">
        <v>67</v>
      </c>
      <c r="F9" s="364" t="s">
        <v>68</v>
      </c>
      <c r="G9" s="365" t="s">
        <v>128</v>
      </c>
      <c r="H9" s="364" t="s">
        <v>67</v>
      </c>
      <c r="I9" s="364" t="s">
        <v>68</v>
      </c>
      <c r="J9" s="364" t="s">
        <v>128</v>
      </c>
      <c r="K9" s="363" t="s">
        <v>67</v>
      </c>
      <c r="L9" s="364" t="s">
        <v>68</v>
      </c>
      <c r="M9" s="365" t="s">
        <v>128</v>
      </c>
      <c r="N9" s="364" t="s">
        <v>67</v>
      </c>
      <c r="O9" s="364" t="s">
        <v>68</v>
      </c>
      <c r="P9" s="364" t="s">
        <v>128</v>
      </c>
      <c r="Q9" s="363" t="s">
        <v>67</v>
      </c>
      <c r="R9" s="364" t="s">
        <v>68</v>
      </c>
      <c r="S9" s="365" t="s">
        <v>128</v>
      </c>
      <c r="T9" s="364" t="s">
        <v>67</v>
      </c>
      <c r="U9" s="364" t="s">
        <v>68</v>
      </c>
      <c r="V9" s="364" t="s">
        <v>128</v>
      </c>
      <c r="W9" s="363" t="s">
        <v>67</v>
      </c>
      <c r="X9" s="364" t="s">
        <v>68</v>
      </c>
      <c r="Y9" s="365" t="s">
        <v>128</v>
      </c>
      <c r="Z9" s="364" t="s">
        <v>67</v>
      </c>
      <c r="AA9" s="364" t="s">
        <v>68</v>
      </c>
      <c r="AB9" s="364" t="s">
        <v>128</v>
      </c>
      <c r="AC9" s="513" t="s">
        <v>67</v>
      </c>
      <c r="AD9" s="513" t="s">
        <v>68</v>
      </c>
      <c r="AE9" s="513" t="s">
        <v>128</v>
      </c>
      <c r="AF9" s="364" t="s">
        <v>67</v>
      </c>
      <c r="AG9" s="364" t="s">
        <v>68</v>
      </c>
      <c r="AH9" s="365" t="s">
        <v>128</v>
      </c>
      <c r="AI9" s="364" t="s">
        <v>67</v>
      </c>
      <c r="AJ9" s="364" t="s">
        <v>68</v>
      </c>
      <c r="AK9" s="364" t="s">
        <v>128</v>
      </c>
      <c r="AL9" s="363" t="s">
        <v>67</v>
      </c>
      <c r="AM9" s="364" t="s">
        <v>68</v>
      </c>
      <c r="AN9" s="364" t="s">
        <v>128</v>
      </c>
      <c r="AO9" s="644"/>
    </row>
    <row r="10" spans="1:41" ht="15.75" customHeight="1">
      <c r="A10" s="440"/>
      <c r="B10" s="632" t="s">
        <v>189</v>
      </c>
      <c r="C10" s="632"/>
      <c r="D10" s="454" t="s">
        <v>69</v>
      </c>
      <c r="E10" s="367">
        <v>1333</v>
      </c>
      <c r="F10" s="367">
        <v>304</v>
      </c>
      <c r="G10" s="368">
        <v>1637</v>
      </c>
      <c r="H10" s="367">
        <v>2637</v>
      </c>
      <c r="I10" s="367">
        <v>494</v>
      </c>
      <c r="J10" s="368">
        <v>3131</v>
      </c>
      <c r="K10" s="367">
        <v>212</v>
      </c>
      <c r="L10" s="367">
        <v>126</v>
      </c>
      <c r="M10" s="368">
        <v>338</v>
      </c>
      <c r="N10" s="367">
        <v>4386</v>
      </c>
      <c r="O10" s="367">
        <v>2232</v>
      </c>
      <c r="P10" s="368">
        <v>6618</v>
      </c>
      <c r="Q10" s="367">
        <v>468</v>
      </c>
      <c r="R10" s="367">
        <v>526</v>
      </c>
      <c r="S10" s="368">
        <v>994</v>
      </c>
      <c r="T10" s="367">
        <v>3542</v>
      </c>
      <c r="U10" s="367">
        <v>4510</v>
      </c>
      <c r="V10" s="368">
        <v>8052</v>
      </c>
      <c r="W10" s="367">
        <v>592</v>
      </c>
      <c r="X10" s="367">
        <v>703</v>
      </c>
      <c r="Y10" s="368">
        <v>1295</v>
      </c>
      <c r="Z10" s="367">
        <v>43</v>
      </c>
      <c r="AA10" s="367">
        <v>15</v>
      </c>
      <c r="AB10" s="368">
        <v>58</v>
      </c>
      <c r="AC10" s="428">
        <v>13213</v>
      </c>
      <c r="AD10" s="428">
        <v>8910</v>
      </c>
      <c r="AE10" s="429">
        <v>22123</v>
      </c>
      <c r="AF10" s="370">
        <v>17.95</v>
      </c>
      <c r="AG10" s="371">
        <v>3.61</v>
      </c>
      <c r="AH10" s="372">
        <v>21.55</v>
      </c>
      <c r="AI10" s="370">
        <v>20.78</v>
      </c>
      <c r="AJ10" s="371">
        <v>10.66</v>
      </c>
      <c r="AK10" s="372">
        <v>31.44</v>
      </c>
      <c r="AL10" s="370">
        <v>21</v>
      </c>
      <c r="AM10" s="371">
        <v>26.01</v>
      </c>
      <c r="AN10" s="372">
        <v>47.01</v>
      </c>
      <c r="AO10" s="370">
        <v>100</v>
      </c>
    </row>
    <row r="11" spans="1:41" s="234" customFormat="1" ht="15.75" customHeight="1">
      <c r="A11" s="436"/>
      <c r="B11" s="632"/>
      <c r="C11" s="632"/>
      <c r="D11" s="4" t="s">
        <v>172</v>
      </c>
      <c r="E11" s="373">
        <v>0</v>
      </c>
      <c r="F11" s="373">
        <v>0</v>
      </c>
      <c r="G11" s="374">
        <v>0</v>
      </c>
      <c r="H11" s="373">
        <v>0</v>
      </c>
      <c r="I11" s="373">
        <v>0</v>
      </c>
      <c r="J11" s="374">
        <v>0</v>
      </c>
      <c r="K11" s="373">
        <v>0</v>
      </c>
      <c r="L11" s="373">
        <v>0</v>
      </c>
      <c r="M11" s="374">
        <v>0</v>
      </c>
      <c r="N11" s="373">
        <v>18</v>
      </c>
      <c r="O11" s="373">
        <v>2</v>
      </c>
      <c r="P11" s="374">
        <v>20</v>
      </c>
      <c r="Q11" s="373">
        <v>3</v>
      </c>
      <c r="R11" s="373">
        <v>1</v>
      </c>
      <c r="S11" s="374">
        <v>4</v>
      </c>
      <c r="T11" s="373">
        <v>117</v>
      </c>
      <c r="U11" s="373">
        <v>61</v>
      </c>
      <c r="V11" s="374">
        <v>178</v>
      </c>
      <c r="W11" s="373">
        <v>18</v>
      </c>
      <c r="X11" s="373">
        <v>9</v>
      </c>
      <c r="Y11" s="374">
        <v>27</v>
      </c>
      <c r="Z11" s="373">
        <v>16</v>
      </c>
      <c r="AA11" s="373">
        <v>4</v>
      </c>
      <c r="AB11" s="374">
        <v>20</v>
      </c>
      <c r="AC11" s="252">
        <v>172</v>
      </c>
      <c r="AD11" s="252">
        <v>77</v>
      </c>
      <c r="AE11" s="253">
        <v>249</v>
      </c>
      <c r="AF11" s="118">
        <v>0</v>
      </c>
      <c r="AG11" s="119">
        <v>0</v>
      </c>
      <c r="AH11" s="375">
        <v>0</v>
      </c>
      <c r="AI11" s="118">
        <v>7.23</v>
      </c>
      <c r="AJ11" s="119">
        <v>0.8</v>
      </c>
      <c r="AK11" s="375">
        <v>8.0299999999999994</v>
      </c>
      <c r="AL11" s="119">
        <v>61.85</v>
      </c>
      <c r="AM11" s="119">
        <v>30.12</v>
      </c>
      <c r="AN11" s="375">
        <v>91.97</v>
      </c>
      <c r="AO11" s="376">
        <v>100</v>
      </c>
    </row>
    <row r="12" spans="1:41" s="234" customFormat="1" ht="15.75" customHeight="1">
      <c r="A12" s="436"/>
      <c r="B12" s="632"/>
      <c r="C12" s="632"/>
      <c r="D12" s="4" t="s">
        <v>130</v>
      </c>
      <c r="E12" s="373">
        <v>14</v>
      </c>
      <c r="F12" s="373">
        <v>1</v>
      </c>
      <c r="G12" s="374">
        <v>15</v>
      </c>
      <c r="H12" s="373">
        <v>31</v>
      </c>
      <c r="I12" s="373">
        <v>11</v>
      </c>
      <c r="J12" s="374">
        <v>42</v>
      </c>
      <c r="K12" s="373">
        <v>9</v>
      </c>
      <c r="L12" s="373">
        <v>3</v>
      </c>
      <c r="M12" s="374">
        <v>12</v>
      </c>
      <c r="N12" s="373">
        <v>252</v>
      </c>
      <c r="O12" s="373">
        <v>81</v>
      </c>
      <c r="P12" s="374">
        <v>333</v>
      </c>
      <c r="Q12" s="373">
        <v>96</v>
      </c>
      <c r="R12" s="373">
        <v>66</v>
      </c>
      <c r="S12" s="374">
        <v>162</v>
      </c>
      <c r="T12" s="373">
        <v>734</v>
      </c>
      <c r="U12" s="373">
        <v>544</v>
      </c>
      <c r="V12" s="374">
        <v>1278</v>
      </c>
      <c r="W12" s="373">
        <v>138</v>
      </c>
      <c r="X12" s="373">
        <v>110</v>
      </c>
      <c r="Y12" s="374">
        <v>248</v>
      </c>
      <c r="Z12" s="373">
        <v>9</v>
      </c>
      <c r="AA12" s="373">
        <v>3</v>
      </c>
      <c r="AB12" s="374">
        <v>12</v>
      </c>
      <c r="AC12" s="252">
        <v>1283</v>
      </c>
      <c r="AD12" s="252">
        <v>819</v>
      </c>
      <c r="AE12" s="253">
        <v>2102</v>
      </c>
      <c r="AF12" s="118">
        <v>2.14</v>
      </c>
      <c r="AG12" s="119">
        <v>0.56999999999999995</v>
      </c>
      <c r="AH12" s="375">
        <v>2.71</v>
      </c>
      <c r="AI12" s="118">
        <v>12.42</v>
      </c>
      <c r="AJ12" s="119">
        <v>4</v>
      </c>
      <c r="AK12" s="375">
        <v>16.41</v>
      </c>
      <c r="AL12" s="119">
        <v>46.48</v>
      </c>
      <c r="AM12" s="119">
        <v>34.4</v>
      </c>
      <c r="AN12" s="375">
        <v>80.88</v>
      </c>
      <c r="AO12" s="376">
        <v>100</v>
      </c>
    </row>
    <row r="13" spans="1:41" s="234" customFormat="1" ht="15.75" customHeight="1">
      <c r="A13" s="436"/>
      <c r="B13" s="632"/>
      <c r="C13" s="632"/>
      <c r="D13" s="4" t="s">
        <v>131</v>
      </c>
      <c r="E13" s="373">
        <v>2</v>
      </c>
      <c r="F13" s="373">
        <v>0</v>
      </c>
      <c r="G13" s="374">
        <v>2</v>
      </c>
      <c r="H13" s="373">
        <v>16</v>
      </c>
      <c r="I13" s="373">
        <v>2</v>
      </c>
      <c r="J13" s="374">
        <v>18</v>
      </c>
      <c r="K13" s="373">
        <v>4</v>
      </c>
      <c r="L13" s="373">
        <v>2</v>
      </c>
      <c r="M13" s="374">
        <v>6</v>
      </c>
      <c r="N13" s="373">
        <v>66</v>
      </c>
      <c r="O13" s="373">
        <v>45</v>
      </c>
      <c r="P13" s="374">
        <v>111</v>
      </c>
      <c r="Q13" s="373">
        <v>60</v>
      </c>
      <c r="R13" s="373">
        <v>39</v>
      </c>
      <c r="S13" s="374">
        <v>99</v>
      </c>
      <c r="T13" s="373">
        <v>926</v>
      </c>
      <c r="U13" s="373">
        <v>1079</v>
      </c>
      <c r="V13" s="374">
        <v>2005</v>
      </c>
      <c r="W13" s="373">
        <v>146</v>
      </c>
      <c r="X13" s="373">
        <v>199</v>
      </c>
      <c r="Y13" s="374">
        <v>345</v>
      </c>
      <c r="Z13" s="373">
        <v>15</v>
      </c>
      <c r="AA13" s="373">
        <v>7</v>
      </c>
      <c r="AB13" s="374">
        <v>22</v>
      </c>
      <c r="AC13" s="252">
        <v>1235</v>
      </c>
      <c r="AD13" s="252">
        <v>1373</v>
      </c>
      <c r="AE13" s="253">
        <v>2608</v>
      </c>
      <c r="AF13" s="118">
        <v>0.69</v>
      </c>
      <c r="AG13" s="119">
        <v>0.08</v>
      </c>
      <c r="AH13" s="375">
        <v>0.77</v>
      </c>
      <c r="AI13" s="118">
        <v>2.68</v>
      </c>
      <c r="AJ13" s="119">
        <v>1.8</v>
      </c>
      <c r="AK13" s="375">
        <v>4.49</v>
      </c>
      <c r="AL13" s="119">
        <v>43.98</v>
      </c>
      <c r="AM13" s="119">
        <v>50.77</v>
      </c>
      <c r="AN13" s="375">
        <v>94.75</v>
      </c>
      <c r="AO13" s="376">
        <v>100.01</v>
      </c>
    </row>
    <row r="14" spans="1:41" s="234" customFormat="1" ht="15.75" customHeight="1">
      <c r="A14" s="436"/>
      <c r="B14" s="632"/>
      <c r="C14" s="632"/>
      <c r="D14" s="4" t="s">
        <v>132</v>
      </c>
      <c r="E14" s="373">
        <v>139</v>
      </c>
      <c r="F14" s="373">
        <v>36</v>
      </c>
      <c r="G14" s="374">
        <v>175</v>
      </c>
      <c r="H14" s="373">
        <v>276</v>
      </c>
      <c r="I14" s="373">
        <v>221</v>
      </c>
      <c r="J14" s="374">
        <v>497</v>
      </c>
      <c r="K14" s="373">
        <v>78</v>
      </c>
      <c r="L14" s="373">
        <v>88</v>
      </c>
      <c r="M14" s="374">
        <v>166</v>
      </c>
      <c r="N14" s="373">
        <v>1652</v>
      </c>
      <c r="O14" s="373">
        <v>1696</v>
      </c>
      <c r="P14" s="374">
        <v>3348</v>
      </c>
      <c r="Q14" s="373">
        <v>293</v>
      </c>
      <c r="R14" s="373">
        <v>413</v>
      </c>
      <c r="S14" s="374">
        <v>706</v>
      </c>
      <c r="T14" s="373">
        <v>1590</v>
      </c>
      <c r="U14" s="373">
        <v>2765</v>
      </c>
      <c r="V14" s="374">
        <v>4355</v>
      </c>
      <c r="W14" s="373">
        <v>277</v>
      </c>
      <c r="X14" s="373">
        <v>380</v>
      </c>
      <c r="Y14" s="374">
        <v>657</v>
      </c>
      <c r="Z14" s="373">
        <v>3</v>
      </c>
      <c r="AA14" s="373">
        <v>1</v>
      </c>
      <c r="AB14" s="374">
        <v>4</v>
      </c>
      <c r="AC14" s="252">
        <v>4308</v>
      </c>
      <c r="AD14" s="252">
        <v>5600</v>
      </c>
      <c r="AE14" s="253">
        <v>9908</v>
      </c>
      <c r="AF14" s="118">
        <v>4.1900000000000004</v>
      </c>
      <c r="AG14" s="119">
        <v>2.59</v>
      </c>
      <c r="AH14" s="375">
        <v>6.78</v>
      </c>
      <c r="AI14" s="118">
        <v>17.46</v>
      </c>
      <c r="AJ14" s="119">
        <v>18.010000000000002</v>
      </c>
      <c r="AK14" s="375">
        <v>35.47</v>
      </c>
      <c r="AL14" s="119">
        <v>21.83</v>
      </c>
      <c r="AM14" s="119">
        <v>35.92</v>
      </c>
      <c r="AN14" s="375">
        <v>57.75</v>
      </c>
      <c r="AO14" s="376">
        <v>100</v>
      </c>
    </row>
    <row r="15" spans="1:41" s="234" customFormat="1" ht="15.75" customHeight="1">
      <c r="A15" s="436"/>
      <c r="B15" s="632"/>
      <c r="C15" s="632"/>
      <c r="D15" s="4" t="s">
        <v>133</v>
      </c>
      <c r="E15" s="373">
        <v>1178</v>
      </c>
      <c r="F15" s="373">
        <v>267</v>
      </c>
      <c r="G15" s="374">
        <v>1445</v>
      </c>
      <c r="H15" s="373">
        <v>2304</v>
      </c>
      <c r="I15" s="373">
        <v>259</v>
      </c>
      <c r="J15" s="374">
        <v>2563</v>
      </c>
      <c r="K15" s="373">
        <v>118</v>
      </c>
      <c r="L15" s="373">
        <v>33</v>
      </c>
      <c r="M15" s="374">
        <v>151</v>
      </c>
      <c r="N15" s="373">
        <v>2352</v>
      </c>
      <c r="O15" s="373">
        <v>395</v>
      </c>
      <c r="P15" s="374">
        <v>2747</v>
      </c>
      <c r="Q15" s="373">
        <v>11</v>
      </c>
      <c r="R15" s="373">
        <v>5</v>
      </c>
      <c r="S15" s="374">
        <v>16</v>
      </c>
      <c r="T15" s="373">
        <v>133</v>
      </c>
      <c r="U15" s="373">
        <v>39</v>
      </c>
      <c r="V15" s="374">
        <v>172</v>
      </c>
      <c r="W15" s="373">
        <v>10</v>
      </c>
      <c r="X15" s="373">
        <v>2</v>
      </c>
      <c r="Y15" s="374">
        <v>12</v>
      </c>
      <c r="Z15" s="373">
        <v>0</v>
      </c>
      <c r="AA15" s="373">
        <v>0</v>
      </c>
      <c r="AB15" s="374">
        <v>0</v>
      </c>
      <c r="AC15" s="252">
        <v>6106</v>
      </c>
      <c r="AD15" s="252">
        <v>1000</v>
      </c>
      <c r="AE15" s="253">
        <v>7106</v>
      </c>
      <c r="AF15" s="118">
        <v>49</v>
      </c>
      <c r="AG15" s="119">
        <v>7.4</v>
      </c>
      <c r="AH15" s="375">
        <v>56.4</v>
      </c>
      <c r="AI15" s="118">
        <v>34.76</v>
      </c>
      <c r="AJ15" s="119">
        <v>6.02</v>
      </c>
      <c r="AK15" s="375">
        <v>40.78</v>
      </c>
      <c r="AL15" s="119">
        <v>2.17</v>
      </c>
      <c r="AM15" s="119">
        <v>0.65</v>
      </c>
      <c r="AN15" s="375">
        <v>2.81</v>
      </c>
      <c r="AO15" s="376">
        <v>99.990000000000009</v>
      </c>
    </row>
    <row r="16" spans="1:41" s="234" customFormat="1" ht="15.75" customHeight="1">
      <c r="A16" s="436"/>
      <c r="B16" s="632"/>
      <c r="C16" s="632"/>
      <c r="D16" s="4" t="s">
        <v>134</v>
      </c>
      <c r="E16" s="373">
        <v>0</v>
      </c>
      <c r="F16" s="373">
        <v>0</v>
      </c>
      <c r="G16" s="374">
        <v>0</v>
      </c>
      <c r="H16" s="373">
        <v>9</v>
      </c>
      <c r="I16" s="373">
        <v>1</v>
      </c>
      <c r="J16" s="374">
        <v>10</v>
      </c>
      <c r="K16" s="373">
        <v>3</v>
      </c>
      <c r="L16" s="373">
        <v>0</v>
      </c>
      <c r="M16" s="374">
        <v>3</v>
      </c>
      <c r="N16" s="373">
        <v>33</v>
      </c>
      <c r="O16" s="373">
        <v>10</v>
      </c>
      <c r="P16" s="374">
        <v>43</v>
      </c>
      <c r="Q16" s="373">
        <v>4</v>
      </c>
      <c r="R16" s="373">
        <v>2</v>
      </c>
      <c r="S16" s="374">
        <v>6</v>
      </c>
      <c r="T16" s="373">
        <v>36</v>
      </c>
      <c r="U16" s="373">
        <v>13</v>
      </c>
      <c r="V16" s="374">
        <v>49</v>
      </c>
      <c r="W16" s="373">
        <v>3</v>
      </c>
      <c r="X16" s="373">
        <v>1</v>
      </c>
      <c r="Y16" s="374">
        <v>4</v>
      </c>
      <c r="Z16" s="373">
        <v>0</v>
      </c>
      <c r="AA16" s="373">
        <v>0</v>
      </c>
      <c r="AB16" s="374">
        <v>0</v>
      </c>
      <c r="AC16" s="252">
        <v>88</v>
      </c>
      <c r="AD16" s="252">
        <v>27</v>
      </c>
      <c r="AE16" s="253">
        <v>115</v>
      </c>
      <c r="AF16" s="118">
        <v>7.83</v>
      </c>
      <c r="AG16" s="119">
        <v>0.87</v>
      </c>
      <c r="AH16" s="375">
        <v>8.6999999999999993</v>
      </c>
      <c r="AI16" s="118">
        <v>31.3</v>
      </c>
      <c r="AJ16" s="119">
        <v>8.6999999999999993</v>
      </c>
      <c r="AK16" s="375">
        <v>40</v>
      </c>
      <c r="AL16" s="119">
        <v>37.39</v>
      </c>
      <c r="AM16" s="119">
        <v>13.91</v>
      </c>
      <c r="AN16" s="375">
        <v>51.3</v>
      </c>
      <c r="AO16" s="376">
        <v>100</v>
      </c>
    </row>
    <row r="17" spans="1:41" s="234" customFormat="1" ht="15.75" customHeight="1">
      <c r="A17" s="436"/>
      <c r="B17" s="632"/>
      <c r="C17" s="632"/>
      <c r="D17" s="4" t="s">
        <v>136</v>
      </c>
      <c r="E17" s="373">
        <v>0</v>
      </c>
      <c r="F17" s="373">
        <v>0</v>
      </c>
      <c r="G17" s="374">
        <v>0</v>
      </c>
      <c r="H17" s="373">
        <v>1</v>
      </c>
      <c r="I17" s="373">
        <v>0</v>
      </c>
      <c r="J17" s="374">
        <v>1</v>
      </c>
      <c r="K17" s="373">
        <v>0</v>
      </c>
      <c r="L17" s="373">
        <v>0</v>
      </c>
      <c r="M17" s="374">
        <v>0</v>
      </c>
      <c r="N17" s="373">
        <v>13</v>
      </c>
      <c r="O17" s="373">
        <v>1</v>
      </c>
      <c r="P17" s="374">
        <v>14</v>
      </c>
      <c r="Q17" s="373">
        <v>1</v>
      </c>
      <c r="R17" s="373">
        <v>0</v>
      </c>
      <c r="S17" s="374">
        <v>1</v>
      </c>
      <c r="T17" s="373">
        <v>3</v>
      </c>
      <c r="U17" s="373">
        <v>2</v>
      </c>
      <c r="V17" s="374">
        <v>5</v>
      </c>
      <c r="W17" s="373">
        <v>0</v>
      </c>
      <c r="X17" s="373">
        <v>0</v>
      </c>
      <c r="Y17" s="374">
        <v>0</v>
      </c>
      <c r="Z17" s="373">
        <v>0</v>
      </c>
      <c r="AA17" s="373">
        <v>0</v>
      </c>
      <c r="AB17" s="374">
        <v>0</v>
      </c>
      <c r="AC17" s="252">
        <v>18</v>
      </c>
      <c r="AD17" s="252">
        <v>3</v>
      </c>
      <c r="AE17" s="253">
        <v>21</v>
      </c>
      <c r="AF17" s="118">
        <v>4.76</v>
      </c>
      <c r="AG17" s="119">
        <v>0</v>
      </c>
      <c r="AH17" s="375">
        <v>4.76</v>
      </c>
      <c r="AI17" s="118">
        <v>61.9</v>
      </c>
      <c r="AJ17" s="119">
        <v>4.76</v>
      </c>
      <c r="AK17" s="375">
        <v>66.67</v>
      </c>
      <c r="AL17" s="119">
        <v>19.05</v>
      </c>
      <c r="AM17" s="119">
        <v>9.52</v>
      </c>
      <c r="AN17" s="375">
        <v>28.57</v>
      </c>
      <c r="AO17" s="376">
        <v>100</v>
      </c>
    </row>
    <row r="18" spans="1:41" s="234" customFormat="1" ht="15.75" customHeight="1">
      <c r="A18" s="436"/>
      <c r="B18" s="632"/>
      <c r="C18" s="632"/>
      <c r="D18" s="4" t="s">
        <v>137</v>
      </c>
      <c r="E18" s="373">
        <v>0</v>
      </c>
      <c r="F18" s="373">
        <v>0</v>
      </c>
      <c r="G18" s="374">
        <v>0</v>
      </c>
      <c r="H18" s="373">
        <v>0</v>
      </c>
      <c r="I18" s="373">
        <v>0</v>
      </c>
      <c r="J18" s="374">
        <v>0</v>
      </c>
      <c r="K18" s="373">
        <v>0</v>
      </c>
      <c r="L18" s="373">
        <v>0</v>
      </c>
      <c r="M18" s="374">
        <v>0</v>
      </c>
      <c r="N18" s="373">
        <v>0</v>
      </c>
      <c r="O18" s="373">
        <v>0</v>
      </c>
      <c r="P18" s="374">
        <v>0</v>
      </c>
      <c r="Q18" s="373">
        <v>0</v>
      </c>
      <c r="R18" s="373">
        <v>0</v>
      </c>
      <c r="S18" s="374">
        <v>0</v>
      </c>
      <c r="T18" s="373">
        <v>3</v>
      </c>
      <c r="U18" s="373">
        <v>4</v>
      </c>
      <c r="V18" s="374">
        <v>7</v>
      </c>
      <c r="W18" s="373">
        <v>0</v>
      </c>
      <c r="X18" s="373">
        <v>1</v>
      </c>
      <c r="Y18" s="374">
        <v>1</v>
      </c>
      <c r="Z18" s="373">
        <v>0</v>
      </c>
      <c r="AA18" s="373">
        <v>0</v>
      </c>
      <c r="AB18" s="374">
        <v>0</v>
      </c>
      <c r="AC18" s="252">
        <v>3</v>
      </c>
      <c r="AD18" s="252">
        <v>5</v>
      </c>
      <c r="AE18" s="253">
        <v>8</v>
      </c>
      <c r="AF18" s="118">
        <v>0</v>
      </c>
      <c r="AG18" s="119">
        <v>0</v>
      </c>
      <c r="AH18" s="375">
        <v>0</v>
      </c>
      <c r="AI18" s="118">
        <v>0</v>
      </c>
      <c r="AJ18" s="119">
        <v>0</v>
      </c>
      <c r="AK18" s="375">
        <v>0</v>
      </c>
      <c r="AL18" s="119">
        <v>37.5</v>
      </c>
      <c r="AM18" s="119">
        <v>62.5</v>
      </c>
      <c r="AN18" s="375">
        <v>100</v>
      </c>
      <c r="AO18" s="376">
        <v>100</v>
      </c>
    </row>
    <row r="19" spans="1:41" s="234" customFormat="1" ht="15.75" customHeight="1">
      <c r="A19" s="436"/>
      <c r="B19" s="632"/>
      <c r="C19" s="632"/>
      <c r="D19" s="4" t="s">
        <v>138</v>
      </c>
      <c r="E19" s="373">
        <v>0</v>
      </c>
      <c r="F19" s="373">
        <v>0</v>
      </c>
      <c r="G19" s="374">
        <v>0</v>
      </c>
      <c r="H19" s="373">
        <v>0</v>
      </c>
      <c r="I19" s="373">
        <v>0</v>
      </c>
      <c r="J19" s="374">
        <v>0</v>
      </c>
      <c r="K19" s="373">
        <v>0</v>
      </c>
      <c r="L19" s="373">
        <v>0</v>
      </c>
      <c r="M19" s="374">
        <v>0</v>
      </c>
      <c r="N19" s="373">
        <v>0</v>
      </c>
      <c r="O19" s="373">
        <v>0</v>
      </c>
      <c r="P19" s="374">
        <v>0</v>
      </c>
      <c r="Q19" s="373">
        <v>0</v>
      </c>
      <c r="R19" s="373">
        <v>0</v>
      </c>
      <c r="S19" s="374">
        <v>0</v>
      </c>
      <c r="T19" s="373">
        <v>0</v>
      </c>
      <c r="U19" s="373">
        <v>1</v>
      </c>
      <c r="V19" s="374">
        <v>1</v>
      </c>
      <c r="W19" s="373">
        <v>0</v>
      </c>
      <c r="X19" s="373">
        <v>1</v>
      </c>
      <c r="Y19" s="374">
        <v>1</v>
      </c>
      <c r="Z19" s="373">
        <v>0</v>
      </c>
      <c r="AA19" s="373">
        <v>0</v>
      </c>
      <c r="AB19" s="374">
        <v>0</v>
      </c>
      <c r="AC19" s="252">
        <v>0</v>
      </c>
      <c r="AD19" s="252">
        <v>2</v>
      </c>
      <c r="AE19" s="253">
        <v>2</v>
      </c>
      <c r="AF19" s="118">
        <v>0</v>
      </c>
      <c r="AG19" s="119">
        <v>0</v>
      </c>
      <c r="AH19" s="375">
        <v>0</v>
      </c>
      <c r="AI19" s="118">
        <v>0</v>
      </c>
      <c r="AJ19" s="119">
        <v>0</v>
      </c>
      <c r="AK19" s="375">
        <v>0</v>
      </c>
      <c r="AL19" s="119">
        <v>0</v>
      </c>
      <c r="AM19" s="119">
        <v>100</v>
      </c>
      <c r="AN19" s="375">
        <v>100</v>
      </c>
      <c r="AO19" s="376">
        <v>100</v>
      </c>
    </row>
    <row r="20" spans="1:41" s="234" customFormat="1" ht="15.75" customHeight="1">
      <c r="A20" s="436"/>
      <c r="B20" s="632"/>
      <c r="C20" s="632"/>
      <c r="D20" s="4" t="s">
        <v>139</v>
      </c>
      <c r="E20" s="373">
        <v>0</v>
      </c>
      <c r="F20" s="373">
        <v>0</v>
      </c>
      <c r="G20" s="374">
        <v>0</v>
      </c>
      <c r="H20" s="373">
        <v>0</v>
      </c>
      <c r="I20" s="373">
        <v>0</v>
      </c>
      <c r="J20" s="374">
        <v>0</v>
      </c>
      <c r="K20" s="373">
        <v>0</v>
      </c>
      <c r="L20" s="373">
        <v>0</v>
      </c>
      <c r="M20" s="374">
        <v>0</v>
      </c>
      <c r="N20" s="373">
        <v>0</v>
      </c>
      <c r="O20" s="373">
        <v>2</v>
      </c>
      <c r="P20" s="374">
        <v>2</v>
      </c>
      <c r="Q20" s="373">
        <v>0</v>
      </c>
      <c r="R20" s="373">
        <v>0</v>
      </c>
      <c r="S20" s="374">
        <v>0</v>
      </c>
      <c r="T20" s="373">
        <v>0</v>
      </c>
      <c r="U20" s="373">
        <v>1</v>
      </c>
      <c r="V20" s="374">
        <v>1</v>
      </c>
      <c r="W20" s="373">
        <v>0</v>
      </c>
      <c r="X20" s="373">
        <v>0</v>
      </c>
      <c r="Y20" s="374">
        <v>0</v>
      </c>
      <c r="Z20" s="373">
        <v>0</v>
      </c>
      <c r="AA20" s="373">
        <v>0</v>
      </c>
      <c r="AB20" s="374">
        <v>0</v>
      </c>
      <c r="AC20" s="252">
        <v>0</v>
      </c>
      <c r="AD20" s="252">
        <v>3</v>
      </c>
      <c r="AE20" s="253">
        <v>3</v>
      </c>
      <c r="AF20" s="118">
        <v>0</v>
      </c>
      <c r="AG20" s="119">
        <v>0</v>
      </c>
      <c r="AH20" s="375">
        <v>0</v>
      </c>
      <c r="AI20" s="118">
        <v>0</v>
      </c>
      <c r="AJ20" s="119">
        <v>66.67</v>
      </c>
      <c r="AK20" s="375">
        <v>66.67</v>
      </c>
      <c r="AL20" s="119">
        <v>0</v>
      </c>
      <c r="AM20" s="119">
        <v>33.33</v>
      </c>
      <c r="AN20" s="375">
        <v>33.33</v>
      </c>
      <c r="AO20" s="376">
        <v>100</v>
      </c>
    </row>
    <row r="21" spans="1:41" ht="15.75" customHeight="1">
      <c r="A21" s="436"/>
      <c r="B21" s="632"/>
      <c r="C21" s="632"/>
      <c r="D21" s="289" t="s">
        <v>140</v>
      </c>
      <c r="E21" s="434">
        <v>0</v>
      </c>
      <c r="F21" s="434">
        <v>0</v>
      </c>
      <c r="G21" s="435">
        <v>0</v>
      </c>
      <c r="H21" s="434">
        <v>0</v>
      </c>
      <c r="I21" s="434">
        <v>0</v>
      </c>
      <c r="J21" s="435">
        <v>0</v>
      </c>
      <c r="K21" s="434">
        <v>0</v>
      </c>
      <c r="L21" s="434">
        <v>0</v>
      </c>
      <c r="M21" s="435">
        <v>0</v>
      </c>
      <c r="N21" s="434">
        <v>0</v>
      </c>
      <c r="O21" s="434">
        <v>0</v>
      </c>
      <c r="P21" s="435">
        <v>0</v>
      </c>
      <c r="Q21" s="434">
        <v>0</v>
      </c>
      <c r="R21" s="434">
        <v>0</v>
      </c>
      <c r="S21" s="435">
        <v>0</v>
      </c>
      <c r="T21" s="434">
        <v>0</v>
      </c>
      <c r="U21" s="434">
        <v>1</v>
      </c>
      <c r="V21" s="435">
        <v>1</v>
      </c>
      <c r="W21" s="434">
        <v>0</v>
      </c>
      <c r="X21" s="434">
        <v>0</v>
      </c>
      <c r="Y21" s="435">
        <v>0</v>
      </c>
      <c r="Z21" s="434">
        <v>0</v>
      </c>
      <c r="AA21" s="434">
        <v>0</v>
      </c>
      <c r="AB21" s="435">
        <v>0</v>
      </c>
      <c r="AC21" s="457">
        <v>0</v>
      </c>
      <c r="AD21" s="282">
        <v>1</v>
      </c>
      <c r="AE21" s="283">
        <v>1</v>
      </c>
      <c r="AF21" s="451">
        <v>0</v>
      </c>
      <c r="AG21" s="122">
        <v>0</v>
      </c>
      <c r="AH21" s="452">
        <v>0</v>
      </c>
      <c r="AI21" s="451">
        <v>0</v>
      </c>
      <c r="AJ21" s="122">
        <v>0</v>
      </c>
      <c r="AK21" s="452">
        <v>0</v>
      </c>
      <c r="AL21" s="122">
        <v>0</v>
      </c>
      <c r="AM21" s="122">
        <v>100</v>
      </c>
      <c r="AN21" s="452">
        <v>100</v>
      </c>
      <c r="AO21" s="453">
        <v>100</v>
      </c>
    </row>
    <row r="22" spans="1:41" s="450" customFormat="1" ht="3.75" customHeight="1">
      <c r="A22" s="446"/>
      <c r="B22" s="447"/>
      <c r="C22" s="447"/>
      <c r="D22" s="446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4"/>
      <c r="AD22" s="444"/>
      <c r="AE22" s="444"/>
      <c r="AF22" s="449" t="s">
        <v>79</v>
      </c>
      <c r="AG22" s="449" t="s">
        <v>79</v>
      </c>
      <c r="AH22" s="445" t="s">
        <v>79</v>
      </c>
      <c r="AI22" s="449" t="s">
        <v>79</v>
      </c>
      <c r="AJ22" s="449" t="s">
        <v>79</v>
      </c>
      <c r="AK22" s="445" t="s">
        <v>79</v>
      </c>
      <c r="AL22" s="449" t="s">
        <v>79</v>
      </c>
      <c r="AM22" s="449" t="s">
        <v>79</v>
      </c>
      <c r="AN22" s="445" t="s">
        <v>79</v>
      </c>
      <c r="AO22" s="445" t="s">
        <v>79</v>
      </c>
    </row>
    <row r="23" spans="1:41" ht="15.75" customHeight="1">
      <c r="A23" s="440"/>
      <c r="B23" s="603" t="s">
        <v>190</v>
      </c>
      <c r="C23" s="603"/>
      <c r="D23" s="454" t="s">
        <v>69</v>
      </c>
      <c r="E23" s="367">
        <v>959</v>
      </c>
      <c r="F23" s="367">
        <v>93</v>
      </c>
      <c r="G23" s="368">
        <v>1052</v>
      </c>
      <c r="H23" s="367">
        <v>409</v>
      </c>
      <c r="I23" s="367">
        <v>45</v>
      </c>
      <c r="J23" s="368">
        <v>454</v>
      </c>
      <c r="K23" s="367">
        <v>5</v>
      </c>
      <c r="L23" s="367">
        <v>1</v>
      </c>
      <c r="M23" s="368">
        <v>6</v>
      </c>
      <c r="N23" s="367">
        <v>283</v>
      </c>
      <c r="O23" s="367">
        <v>93</v>
      </c>
      <c r="P23" s="368">
        <v>376</v>
      </c>
      <c r="Q23" s="367">
        <v>9</v>
      </c>
      <c r="R23" s="367">
        <v>2</v>
      </c>
      <c r="S23" s="368">
        <v>11</v>
      </c>
      <c r="T23" s="367">
        <v>149</v>
      </c>
      <c r="U23" s="367">
        <v>88</v>
      </c>
      <c r="V23" s="368">
        <v>237</v>
      </c>
      <c r="W23" s="367">
        <v>17</v>
      </c>
      <c r="X23" s="367">
        <v>8</v>
      </c>
      <c r="Y23" s="368">
        <v>25</v>
      </c>
      <c r="Z23" s="367">
        <v>0</v>
      </c>
      <c r="AA23" s="367">
        <v>1</v>
      </c>
      <c r="AB23" s="368">
        <v>1</v>
      </c>
      <c r="AC23" s="458">
        <v>1831</v>
      </c>
      <c r="AD23" s="459">
        <v>331</v>
      </c>
      <c r="AE23" s="460">
        <v>2162</v>
      </c>
      <c r="AF23" s="370">
        <v>63.27</v>
      </c>
      <c r="AG23" s="371">
        <v>6.38</v>
      </c>
      <c r="AH23" s="372">
        <v>69.66</v>
      </c>
      <c r="AI23" s="370">
        <v>13.32</v>
      </c>
      <c r="AJ23" s="371">
        <v>4.3499999999999996</v>
      </c>
      <c r="AK23" s="372">
        <v>17.670000000000002</v>
      </c>
      <c r="AL23" s="370">
        <v>8.09</v>
      </c>
      <c r="AM23" s="371">
        <v>4.58</v>
      </c>
      <c r="AN23" s="372">
        <v>12.67</v>
      </c>
      <c r="AO23" s="370">
        <v>100</v>
      </c>
    </row>
    <row r="24" spans="1:41" ht="15.75" customHeight="1">
      <c r="A24" s="436"/>
      <c r="B24" s="604"/>
      <c r="C24" s="604"/>
      <c r="D24" s="4" t="s">
        <v>172</v>
      </c>
      <c r="E24" s="373">
        <v>0</v>
      </c>
      <c r="F24" s="373">
        <v>0</v>
      </c>
      <c r="G24" s="374">
        <v>0</v>
      </c>
      <c r="H24" s="373">
        <v>0</v>
      </c>
      <c r="I24" s="373">
        <v>0</v>
      </c>
      <c r="J24" s="374">
        <v>0</v>
      </c>
      <c r="K24" s="373">
        <v>0</v>
      </c>
      <c r="L24" s="373">
        <v>0</v>
      </c>
      <c r="M24" s="374">
        <v>0</v>
      </c>
      <c r="N24" s="373">
        <v>0</v>
      </c>
      <c r="O24" s="373">
        <v>0</v>
      </c>
      <c r="P24" s="374">
        <v>0</v>
      </c>
      <c r="Q24" s="373">
        <v>0</v>
      </c>
      <c r="R24" s="373">
        <v>0</v>
      </c>
      <c r="S24" s="374">
        <v>0</v>
      </c>
      <c r="T24" s="373">
        <v>10</v>
      </c>
      <c r="U24" s="373">
        <v>3</v>
      </c>
      <c r="V24" s="374">
        <v>13</v>
      </c>
      <c r="W24" s="373">
        <v>0</v>
      </c>
      <c r="X24" s="373">
        <v>0</v>
      </c>
      <c r="Y24" s="374">
        <v>0</v>
      </c>
      <c r="Z24" s="373">
        <v>0</v>
      </c>
      <c r="AA24" s="373">
        <v>0</v>
      </c>
      <c r="AB24" s="374">
        <v>0</v>
      </c>
      <c r="AC24" s="252">
        <v>10</v>
      </c>
      <c r="AD24" s="252">
        <v>3</v>
      </c>
      <c r="AE24" s="253">
        <v>13</v>
      </c>
      <c r="AF24" s="118">
        <v>0</v>
      </c>
      <c r="AG24" s="119">
        <v>0</v>
      </c>
      <c r="AH24" s="375">
        <v>0</v>
      </c>
      <c r="AI24" s="118">
        <v>0</v>
      </c>
      <c r="AJ24" s="119">
        <v>0</v>
      </c>
      <c r="AK24" s="375">
        <v>0</v>
      </c>
      <c r="AL24" s="119">
        <v>76.92</v>
      </c>
      <c r="AM24" s="119">
        <v>23.08</v>
      </c>
      <c r="AN24" s="375">
        <v>100</v>
      </c>
      <c r="AO24" s="376">
        <v>100</v>
      </c>
    </row>
    <row r="25" spans="1:41" ht="15.75" customHeight="1">
      <c r="A25" s="436"/>
      <c r="B25" s="604"/>
      <c r="C25" s="604"/>
      <c r="D25" s="4" t="s">
        <v>130</v>
      </c>
      <c r="E25" s="373">
        <v>0</v>
      </c>
      <c r="F25" s="373">
        <v>0</v>
      </c>
      <c r="G25" s="374">
        <v>0</v>
      </c>
      <c r="H25" s="373">
        <v>1</v>
      </c>
      <c r="I25" s="373">
        <v>0</v>
      </c>
      <c r="J25" s="374">
        <v>1</v>
      </c>
      <c r="K25" s="373">
        <v>0</v>
      </c>
      <c r="L25" s="373">
        <v>0</v>
      </c>
      <c r="M25" s="374">
        <v>0</v>
      </c>
      <c r="N25" s="373">
        <v>5</v>
      </c>
      <c r="O25" s="373">
        <v>0</v>
      </c>
      <c r="P25" s="374">
        <v>5</v>
      </c>
      <c r="Q25" s="373">
        <v>0</v>
      </c>
      <c r="R25" s="373">
        <v>0</v>
      </c>
      <c r="S25" s="374">
        <v>0</v>
      </c>
      <c r="T25" s="373">
        <v>15</v>
      </c>
      <c r="U25" s="373">
        <v>12</v>
      </c>
      <c r="V25" s="374">
        <v>27</v>
      </c>
      <c r="W25" s="373">
        <v>1</v>
      </c>
      <c r="X25" s="373">
        <v>0</v>
      </c>
      <c r="Y25" s="374">
        <v>1</v>
      </c>
      <c r="Z25" s="373">
        <v>0</v>
      </c>
      <c r="AA25" s="373">
        <v>0</v>
      </c>
      <c r="AB25" s="374">
        <v>0</v>
      </c>
      <c r="AC25" s="252">
        <v>22</v>
      </c>
      <c r="AD25" s="252">
        <v>12</v>
      </c>
      <c r="AE25" s="253">
        <v>34</v>
      </c>
      <c r="AF25" s="118">
        <v>2.94</v>
      </c>
      <c r="AG25" s="119">
        <v>0</v>
      </c>
      <c r="AH25" s="375">
        <v>2.94</v>
      </c>
      <c r="AI25" s="118">
        <v>14.71</v>
      </c>
      <c r="AJ25" s="119">
        <v>0</v>
      </c>
      <c r="AK25" s="375">
        <v>14.71</v>
      </c>
      <c r="AL25" s="119">
        <v>47.06</v>
      </c>
      <c r="AM25" s="119">
        <v>35.29</v>
      </c>
      <c r="AN25" s="375">
        <v>82.35</v>
      </c>
      <c r="AO25" s="376">
        <v>100</v>
      </c>
    </row>
    <row r="26" spans="1:41" ht="15.75" customHeight="1">
      <c r="A26" s="436"/>
      <c r="B26" s="604"/>
      <c r="C26" s="604"/>
      <c r="D26" s="4" t="s">
        <v>130</v>
      </c>
      <c r="E26" s="373">
        <v>0</v>
      </c>
      <c r="F26" s="373">
        <v>0</v>
      </c>
      <c r="G26" s="374">
        <v>0</v>
      </c>
      <c r="H26" s="373">
        <v>0</v>
      </c>
      <c r="I26" s="373">
        <v>0</v>
      </c>
      <c r="J26" s="374">
        <v>0</v>
      </c>
      <c r="K26" s="373">
        <v>0</v>
      </c>
      <c r="L26" s="373">
        <v>0</v>
      </c>
      <c r="M26" s="374">
        <v>0</v>
      </c>
      <c r="N26" s="373">
        <v>3</v>
      </c>
      <c r="O26" s="373">
        <v>0</v>
      </c>
      <c r="P26" s="374">
        <v>3</v>
      </c>
      <c r="Q26" s="373">
        <v>9</v>
      </c>
      <c r="R26" s="373">
        <v>1</v>
      </c>
      <c r="S26" s="374">
        <v>10</v>
      </c>
      <c r="T26" s="373">
        <v>104</v>
      </c>
      <c r="U26" s="373">
        <v>53</v>
      </c>
      <c r="V26" s="374">
        <v>157</v>
      </c>
      <c r="W26" s="373">
        <v>15</v>
      </c>
      <c r="X26" s="373">
        <v>4</v>
      </c>
      <c r="Y26" s="374">
        <v>19</v>
      </c>
      <c r="Z26" s="373">
        <v>0</v>
      </c>
      <c r="AA26" s="373">
        <v>1</v>
      </c>
      <c r="AB26" s="374">
        <v>1</v>
      </c>
      <c r="AC26" s="252">
        <v>131</v>
      </c>
      <c r="AD26" s="252">
        <v>59</v>
      </c>
      <c r="AE26" s="253">
        <v>190</v>
      </c>
      <c r="AF26" s="118">
        <v>0</v>
      </c>
      <c r="AG26" s="119">
        <v>0</v>
      </c>
      <c r="AH26" s="375">
        <v>0</v>
      </c>
      <c r="AI26" s="118">
        <v>1.58</v>
      </c>
      <c r="AJ26" s="119">
        <v>0</v>
      </c>
      <c r="AK26" s="375">
        <v>1.58</v>
      </c>
      <c r="AL26" s="119">
        <v>67.37</v>
      </c>
      <c r="AM26" s="119">
        <v>31.05</v>
      </c>
      <c r="AN26" s="375">
        <v>98.42</v>
      </c>
      <c r="AO26" s="376">
        <v>100</v>
      </c>
    </row>
    <row r="27" spans="1:41" ht="15.75" customHeight="1">
      <c r="A27" s="436"/>
      <c r="B27" s="604"/>
      <c r="C27" s="604"/>
      <c r="D27" s="4" t="s">
        <v>132</v>
      </c>
      <c r="E27" s="373">
        <v>55</v>
      </c>
      <c r="F27" s="373">
        <v>13</v>
      </c>
      <c r="G27" s="374">
        <v>68</v>
      </c>
      <c r="H27" s="373">
        <v>82</v>
      </c>
      <c r="I27" s="373">
        <v>17</v>
      </c>
      <c r="J27" s="374">
        <v>99</v>
      </c>
      <c r="K27" s="373">
        <v>0</v>
      </c>
      <c r="L27" s="373">
        <v>0</v>
      </c>
      <c r="M27" s="374">
        <v>0</v>
      </c>
      <c r="N27" s="373">
        <v>121</v>
      </c>
      <c r="O27" s="373">
        <v>76</v>
      </c>
      <c r="P27" s="374">
        <v>197</v>
      </c>
      <c r="Q27" s="373">
        <v>0</v>
      </c>
      <c r="R27" s="373">
        <v>1</v>
      </c>
      <c r="S27" s="374">
        <v>1</v>
      </c>
      <c r="T27" s="373">
        <v>17</v>
      </c>
      <c r="U27" s="373">
        <v>16</v>
      </c>
      <c r="V27" s="374">
        <v>33</v>
      </c>
      <c r="W27" s="373">
        <v>1</v>
      </c>
      <c r="X27" s="373">
        <v>1</v>
      </c>
      <c r="Y27" s="374">
        <v>2</v>
      </c>
      <c r="Z27" s="373">
        <v>0</v>
      </c>
      <c r="AA27" s="373">
        <v>0</v>
      </c>
      <c r="AB27" s="374">
        <v>0</v>
      </c>
      <c r="AC27" s="252">
        <v>276</v>
      </c>
      <c r="AD27" s="252">
        <v>124</v>
      </c>
      <c r="AE27" s="253">
        <v>400</v>
      </c>
      <c r="AF27" s="118">
        <v>34.25</v>
      </c>
      <c r="AG27" s="119">
        <v>7.5</v>
      </c>
      <c r="AH27" s="375">
        <v>41.75</v>
      </c>
      <c r="AI27" s="118">
        <v>30.25</v>
      </c>
      <c r="AJ27" s="119">
        <v>19</v>
      </c>
      <c r="AK27" s="375">
        <v>49.25</v>
      </c>
      <c r="AL27" s="119">
        <v>4.5</v>
      </c>
      <c r="AM27" s="119">
        <v>4.5</v>
      </c>
      <c r="AN27" s="375">
        <v>9</v>
      </c>
      <c r="AO27" s="376">
        <v>100</v>
      </c>
    </row>
    <row r="28" spans="1:41" ht="15.75" customHeight="1">
      <c r="A28" s="436"/>
      <c r="B28" s="604"/>
      <c r="C28" s="604"/>
      <c r="D28" s="4" t="s">
        <v>133</v>
      </c>
      <c r="E28" s="373">
        <v>904</v>
      </c>
      <c r="F28" s="373">
        <v>80</v>
      </c>
      <c r="G28" s="374">
        <v>984</v>
      </c>
      <c r="H28" s="373">
        <v>326</v>
      </c>
      <c r="I28" s="373">
        <v>28</v>
      </c>
      <c r="J28" s="374">
        <v>354</v>
      </c>
      <c r="K28" s="373">
        <v>5</v>
      </c>
      <c r="L28" s="373">
        <v>1</v>
      </c>
      <c r="M28" s="374">
        <v>6</v>
      </c>
      <c r="N28" s="373">
        <v>153</v>
      </c>
      <c r="O28" s="373">
        <v>17</v>
      </c>
      <c r="P28" s="374">
        <v>170</v>
      </c>
      <c r="Q28" s="373">
        <v>0</v>
      </c>
      <c r="R28" s="373">
        <v>0</v>
      </c>
      <c r="S28" s="374">
        <v>0</v>
      </c>
      <c r="T28" s="373">
        <v>2</v>
      </c>
      <c r="U28" s="373">
        <v>4</v>
      </c>
      <c r="V28" s="374">
        <v>6</v>
      </c>
      <c r="W28" s="373">
        <v>0</v>
      </c>
      <c r="X28" s="373">
        <v>1</v>
      </c>
      <c r="Y28" s="374">
        <v>1</v>
      </c>
      <c r="Z28" s="373">
        <v>0</v>
      </c>
      <c r="AA28" s="373">
        <v>0</v>
      </c>
      <c r="AB28" s="374">
        <v>0</v>
      </c>
      <c r="AC28" s="252">
        <v>1390</v>
      </c>
      <c r="AD28" s="252">
        <v>131</v>
      </c>
      <c r="AE28" s="253">
        <v>1521</v>
      </c>
      <c r="AF28" s="118">
        <v>80.87</v>
      </c>
      <c r="AG28" s="119">
        <v>7.1</v>
      </c>
      <c r="AH28" s="375">
        <v>87.97</v>
      </c>
      <c r="AI28" s="118">
        <v>10.39</v>
      </c>
      <c r="AJ28" s="119">
        <v>1.18</v>
      </c>
      <c r="AK28" s="375">
        <v>11.57</v>
      </c>
      <c r="AL28" s="119">
        <v>0.13</v>
      </c>
      <c r="AM28" s="119">
        <v>0.33</v>
      </c>
      <c r="AN28" s="375">
        <v>0.46</v>
      </c>
      <c r="AO28" s="376">
        <v>99.999999999999986</v>
      </c>
    </row>
    <row r="29" spans="1:41" ht="15.75" customHeight="1">
      <c r="A29" s="436"/>
      <c r="B29" s="604"/>
      <c r="C29" s="604"/>
      <c r="D29" s="4" t="s">
        <v>134</v>
      </c>
      <c r="E29" s="373">
        <v>0</v>
      </c>
      <c r="F29" s="373">
        <v>0</v>
      </c>
      <c r="G29" s="374">
        <v>0</v>
      </c>
      <c r="H29" s="373">
        <v>0</v>
      </c>
      <c r="I29" s="373">
        <v>0</v>
      </c>
      <c r="J29" s="374">
        <v>0</v>
      </c>
      <c r="K29" s="373">
        <v>0</v>
      </c>
      <c r="L29" s="373">
        <v>0</v>
      </c>
      <c r="M29" s="374">
        <v>0</v>
      </c>
      <c r="N29" s="373">
        <v>1</v>
      </c>
      <c r="O29" s="373">
        <v>0</v>
      </c>
      <c r="P29" s="374">
        <v>1</v>
      </c>
      <c r="Q29" s="373">
        <v>0</v>
      </c>
      <c r="R29" s="373">
        <v>0</v>
      </c>
      <c r="S29" s="374">
        <v>0</v>
      </c>
      <c r="T29" s="373">
        <v>1</v>
      </c>
      <c r="U29" s="373">
        <v>0</v>
      </c>
      <c r="V29" s="374">
        <v>1</v>
      </c>
      <c r="W29" s="373">
        <v>0</v>
      </c>
      <c r="X29" s="373">
        <v>2</v>
      </c>
      <c r="Y29" s="374">
        <v>2</v>
      </c>
      <c r="Z29" s="373">
        <v>0</v>
      </c>
      <c r="AA29" s="373">
        <v>0</v>
      </c>
      <c r="AB29" s="374">
        <v>0</v>
      </c>
      <c r="AC29" s="252">
        <v>2</v>
      </c>
      <c r="AD29" s="252">
        <v>2</v>
      </c>
      <c r="AE29" s="253">
        <v>4</v>
      </c>
      <c r="AF29" s="118">
        <v>0</v>
      </c>
      <c r="AG29" s="119">
        <v>0</v>
      </c>
      <c r="AH29" s="375">
        <v>0</v>
      </c>
      <c r="AI29" s="118">
        <v>25</v>
      </c>
      <c r="AJ29" s="119">
        <v>0</v>
      </c>
      <c r="AK29" s="375">
        <v>25</v>
      </c>
      <c r="AL29" s="119">
        <v>25</v>
      </c>
      <c r="AM29" s="119">
        <v>50</v>
      </c>
      <c r="AN29" s="375">
        <v>75</v>
      </c>
      <c r="AO29" s="376">
        <v>100</v>
      </c>
    </row>
    <row r="30" spans="1:41" ht="3.75" customHeight="1">
      <c r="B30" s="379"/>
      <c r="C30" s="377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</row>
    <row r="31" spans="1:41" ht="15.75" customHeight="1">
      <c r="A31" s="440"/>
      <c r="B31" s="603" t="s">
        <v>117</v>
      </c>
      <c r="C31" s="603"/>
      <c r="D31" s="366" t="s">
        <v>69</v>
      </c>
      <c r="E31" s="367">
        <v>4826</v>
      </c>
      <c r="F31" s="367">
        <v>714</v>
      </c>
      <c r="G31" s="368">
        <v>5540</v>
      </c>
      <c r="H31" s="367">
        <v>3855</v>
      </c>
      <c r="I31" s="367">
        <v>758</v>
      </c>
      <c r="J31" s="368">
        <v>4613</v>
      </c>
      <c r="K31" s="367">
        <v>410</v>
      </c>
      <c r="L31" s="367">
        <v>198</v>
      </c>
      <c r="M31" s="368">
        <v>608</v>
      </c>
      <c r="N31" s="367">
        <v>3242</v>
      </c>
      <c r="O31" s="367">
        <v>1706</v>
      </c>
      <c r="P31" s="368">
        <v>4948</v>
      </c>
      <c r="Q31" s="367">
        <v>88</v>
      </c>
      <c r="R31" s="367">
        <v>67</v>
      </c>
      <c r="S31" s="368">
        <v>155</v>
      </c>
      <c r="T31" s="367">
        <v>1238</v>
      </c>
      <c r="U31" s="367">
        <v>1458</v>
      </c>
      <c r="V31" s="368">
        <v>2696</v>
      </c>
      <c r="W31" s="367">
        <v>169</v>
      </c>
      <c r="X31" s="367">
        <v>212</v>
      </c>
      <c r="Y31" s="368">
        <v>381</v>
      </c>
      <c r="Z31" s="367">
        <v>18</v>
      </c>
      <c r="AA31" s="367">
        <v>18</v>
      </c>
      <c r="AB31" s="368">
        <v>36</v>
      </c>
      <c r="AC31" s="428">
        <v>13846</v>
      </c>
      <c r="AD31" s="428">
        <v>5131</v>
      </c>
      <c r="AE31" s="429">
        <v>18977</v>
      </c>
      <c r="AF31" s="370">
        <v>45.74</v>
      </c>
      <c r="AG31" s="371">
        <v>7.76</v>
      </c>
      <c r="AH31" s="372">
        <v>53.5</v>
      </c>
      <c r="AI31" s="370">
        <v>19.239999999999998</v>
      </c>
      <c r="AJ31" s="371">
        <v>10.029999999999999</v>
      </c>
      <c r="AK31" s="372">
        <v>29.28</v>
      </c>
      <c r="AL31" s="370">
        <v>7.97</v>
      </c>
      <c r="AM31" s="371">
        <v>9.25</v>
      </c>
      <c r="AN31" s="372">
        <v>17.22</v>
      </c>
      <c r="AO31" s="370">
        <v>100</v>
      </c>
    </row>
    <row r="32" spans="1:41" ht="15.75" customHeight="1">
      <c r="A32" s="436"/>
      <c r="B32" s="604"/>
      <c r="C32" s="604"/>
      <c r="D32" s="4" t="s">
        <v>172</v>
      </c>
      <c r="E32" s="373">
        <v>0</v>
      </c>
      <c r="F32" s="373">
        <v>0</v>
      </c>
      <c r="G32" s="374">
        <v>0</v>
      </c>
      <c r="H32" s="373">
        <v>2</v>
      </c>
      <c r="I32" s="373">
        <v>0</v>
      </c>
      <c r="J32" s="374">
        <v>2</v>
      </c>
      <c r="K32" s="373">
        <v>1</v>
      </c>
      <c r="L32" s="373">
        <v>1</v>
      </c>
      <c r="M32" s="374">
        <v>2</v>
      </c>
      <c r="N32" s="373">
        <v>6</v>
      </c>
      <c r="O32" s="373">
        <v>1</v>
      </c>
      <c r="P32" s="374">
        <v>7</v>
      </c>
      <c r="Q32" s="373">
        <v>2</v>
      </c>
      <c r="R32" s="373">
        <v>0</v>
      </c>
      <c r="S32" s="374">
        <v>2</v>
      </c>
      <c r="T32" s="373">
        <v>75</v>
      </c>
      <c r="U32" s="373">
        <v>29</v>
      </c>
      <c r="V32" s="374">
        <v>104</v>
      </c>
      <c r="W32" s="373">
        <v>14</v>
      </c>
      <c r="X32" s="373">
        <v>3</v>
      </c>
      <c r="Y32" s="374">
        <v>17</v>
      </c>
      <c r="Z32" s="373">
        <v>1</v>
      </c>
      <c r="AA32" s="373">
        <v>1</v>
      </c>
      <c r="AB32" s="374">
        <v>2</v>
      </c>
      <c r="AC32" s="252">
        <v>101</v>
      </c>
      <c r="AD32" s="252">
        <v>35</v>
      </c>
      <c r="AE32" s="253">
        <v>136</v>
      </c>
      <c r="AF32" s="118">
        <v>1.47</v>
      </c>
      <c r="AG32" s="119">
        <v>0</v>
      </c>
      <c r="AH32" s="375">
        <v>1.47</v>
      </c>
      <c r="AI32" s="118">
        <v>5.15</v>
      </c>
      <c r="AJ32" s="119">
        <v>1.47</v>
      </c>
      <c r="AK32" s="375">
        <v>6.62</v>
      </c>
      <c r="AL32" s="119">
        <v>67.650000000000006</v>
      </c>
      <c r="AM32" s="119">
        <v>24.26</v>
      </c>
      <c r="AN32" s="375">
        <v>91.91</v>
      </c>
      <c r="AO32" s="376">
        <v>100</v>
      </c>
    </row>
    <row r="33" spans="1:116" ht="15.75" customHeight="1">
      <c r="A33" s="436"/>
      <c r="B33" s="604"/>
      <c r="C33" s="604"/>
      <c r="D33" s="4" t="s">
        <v>130</v>
      </c>
      <c r="E33" s="373">
        <v>12</v>
      </c>
      <c r="F33" s="373">
        <v>0</v>
      </c>
      <c r="G33" s="374">
        <v>12</v>
      </c>
      <c r="H33" s="373">
        <v>13</v>
      </c>
      <c r="I33" s="373">
        <v>1</v>
      </c>
      <c r="J33" s="374">
        <v>14</v>
      </c>
      <c r="K33" s="373">
        <v>3</v>
      </c>
      <c r="L33" s="373">
        <v>3</v>
      </c>
      <c r="M33" s="374">
        <v>6</v>
      </c>
      <c r="N33" s="373">
        <v>40</v>
      </c>
      <c r="O33" s="373">
        <v>9</v>
      </c>
      <c r="P33" s="374">
        <v>49</v>
      </c>
      <c r="Q33" s="373">
        <v>15</v>
      </c>
      <c r="R33" s="373">
        <v>8</v>
      </c>
      <c r="S33" s="374">
        <v>23</v>
      </c>
      <c r="T33" s="373">
        <v>244</v>
      </c>
      <c r="U33" s="373">
        <v>221</v>
      </c>
      <c r="V33" s="374">
        <v>465</v>
      </c>
      <c r="W33" s="373">
        <v>35</v>
      </c>
      <c r="X33" s="373">
        <v>36</v>
      </c>
      <c r="Y33" s="374">
        <v>71</v>
      </c>
      <c r="Z33" s="373">
        <v>3</v>
      </c>
      <c r="AA33" s="373">
        <v>4</v>
      </c>
      <c r="AB33" s="374">
        <v>7</v>
      </c>
      <c r="AC33" s="252">
        <v>365</v>
      </c>
      <c r="AD33" s="252">
        <v>282</v>
      </c>
      <c r="AE33" s="253">
        <v>647</v>
      </c>
      <c r="AF33" s="118">
        <v>3.86</v>
      </c>
      <c r="AG33" s="119">
        <v>0.15</v>
      </c>
      <c r="AH33" s="375">
        <v>4.0199999999999996</v>
      </c>
      <c r="AI33" s="118">
        <v>6.65</v>
      </c>
      <c r="AJ33" s="119">
        <v>1.85</v>
      </c>
      <c r="AK33" s="375">
        <v>8.5</v>
      </c>
      <c r="AL33" s="119">
        <v>45.9</v>
      </c>
      <c r="AM33" s="119">
        <v>41.58</v>
      </c>
      <c r="AN33" s="375">
        <v>87.48</v>
      </c>
      <c r="AO33" s="376">
        <v>100</v>
      </c>
    </row>
    <row r="34" spans="1:116" ht="15.75" customHeight="1">
      <c r="A34" s="436"/>
      <c r="B34" s="604"/>
      <c r="C34" s="604"/>
      <c r="D34" s="4" t="s">
        <v>131</v>
      </c>
      <c r="E34" s="373">
        <v>0</v>
      </c>
      <c r="F34" s="373">
        <v>0</v>
      </c>
      <c r="G34" s="374">
        <v>0</v>
      </c>
      <c r="H34" s="373">
        <v>0</v>
      </c>
      <c r="I34" s="373">
        <v>2</v>
      </c>
      <c r="J34" s="374">
        <v>2</v>
      </c>
      <c r="K34" s="373">
        <v>0</v>
      </c>
      <c r="L34" s="373">
        <v>1</v>
      </c>
      <c r="M34" s="374">
        <v>1</v>
      </c>
      <c r="N34" s="373">
        <v>16</v>
      </c>
      <c r="O34" s="373">
        <v>11</v>
      </c>
      <c r="P34" s="374">
        <v>27</v>
      </c>
      <c r="Q34" s="373">
        <v>20</v>
      </c>
      <c r="R34" s="373">
        <v>21</v>
      </c>
      <c r="S34" s="374">
        <v>41</v>
      </c>
      <c r="T34" s="373">
        <v>561</v>
      </c>
      <c r="U34" s="373">
        <v>805</v>
      </c>
      <c r="V34" s="374">
        <v>1366</v>
      </c>
      <c r="W34" s="373">
        <v>91</v>
      </c>
      <c r="X34" s="373">
        <v>122</v>
      </c>
      <c r="Y34" s="374">
        <v>213</v>
      </c>
      <c r="Z34" s="373">
        <v>4</v>
      </c>
      <c r="AA34" s="373">
        <v>7</v>
      </c>
      <c r="AB34" s="374">
        <v>11</v>
      </c>
      <c r="AC34" s="252">
        <v>692</v>
      </c>
      <c r="AD34" s="252">
        <v>969</v>
      </c>
      <c r="AE34" s="253">
        <v>1661</v>
      </c>
      <c r="AF34" s="118">
        <v>0</v>
      </c>
      <c r="AG34" s="119">
        <v>0.12</v>
      </c>
      <c r="AH34" s="375">
        <v>0.12</v>
      </c>
      <c r="AI34" s="118">
        <v>0.96</v>
      </c>
      <c r="AJ34" s="119">
        <v>0.72</v>
      </c>
      <c r="AK34" s="375">
        <v>1.69</v>
      </c>
      <c r="AL34" s="119">
        <v>40.700000000000003</v>
      </c>
      <c r="AM34" s="119">
        <v>57.5</v>
      </c>
      <c r="AN34" s="375">
        <v>98.19</v>
      </c>
      <c r="AO34" s="376">
        <v>100</v>
      </c>
    </row>
    <row r="35" spans="1:116" ht="15.75" customHeight="1">
      <c r="A35" s="436"/>
      <c r="B35" s="604"/>
      <c r="C35" s="604"/>
      <c r="D35" s="4" t="s">
        <v>132</v>
      </c>
      <c r="E35" s="373">
        <v>87</v>
      </c>
      <c r="F35" s="373">
        <v>27</v>
      </c>
      <c r="G35" s="374">
        <v>114</v>
      </c>
      <c r="H35" s="373">
        <v>251</v>
      </c>
      <c r="I35" s="373">
        <v>219</v>
      </c>
      <c r="J35" s="374">
        <v>470</v>
      </c>
      <c r="K35" s="373">
        <v>76</v>
      </c>
      <c r="L35" s="373">
        <v>143</v>
      </c>
      <c r="M35" s="374">
        <v>219</v>
      </c>
      <c r="N35" s="373">
        <v>837</v>
      </c>
      <c r="O35" s="373">
        <v>1185</v>
      </c>
      <c r="P35" s="374">
        <v>2022</v>
      </c>
      <c r="Q35" s="373">
        <v>30</v>
      </c>
      <c r="R35" s="373">
        <v>33</v>
      </c>
      <c r="S35" s="374">
        <v>63</v>
      </c>
      <c r="T35" s="373">
        <v>171</v>
      </c>
      <c r="U35" s="373">
        <v>329</v>
      </c>
      <c r="V35" s="374">
        <v>500</v>
      </c>
      <c r="W35" s="373">
        <v>21</v>
      </c>
      <c r="X35" s="373">
        <v>40</v>
      </c>
      <c r="Y35" s="374">
        <v>61</v>
      </c>
      <c r="Z35" s="373">
        <v>0</v>
      </c>
      <c r="AA35" s="373">
        <v>4</v>
      </c>
      <c r="AB35" s="374">
        <v>4</v>
      </c>
      <c r="AC35" s="252">
        <v>1473</v>
      </c>
      <c r="AD35" s="252">
        <v>1980</v>
      </c>
      <c r="AE35" s="253">
        <v>3453</v>
      </c>
      <c r="AF35" s="118">
        <v>9.7899999999999991</v>
      </c>
      <c r="AG35" s="119">
        <v>7.12</v>
      </c>
      <c r="AH35" s="375">
        <v>16.91</v>
      </c>
      <c r="AI35" s="118">
        <v>26.44</v>
      </c>
      <c r="AJ35" s="119">
        <v>38.46</v>
      </c>
      <c r="AK35" s="375">
        <v>64.900000000000006</v>
      </c>
      <c r="AL35" s="119">
        <v>6.43</v>
      </c>
      <c r="AM35" s="119">
        <v>11.76</v>
      </c>
      <c r="AN35" s="375">
        <v>18.190000000000001</v>
      </c>
      <c r="AO35" s="376">
        <v>100</v>
      </c>
    </row>
    <row r="36" spans="1:116" ht="15.75" customHeight="1">
      <c r="A36" s="436"/>
      <c r="B36" s="604"/>
      <c r="C36" s="604"/>
      <c r="D36" s="4" t="s">
        <v>133</v>
      </c>
      <c r="E36" s="373">
        <v>4727</v>
      </c>
      <c r="F36" s="373">
        <v>687</v>
      </c>
      <c r="G36" s="374">
        <v>5414</v>
      </c>
      <c r="H36" s="373">
        <v>3578</v>
      </c>
      <c r="I36" s="373">
        <v>532</v>
      </c>
      <c r="J36" s="374">
        <v>4110</v>
      </c>
      <c r="K36" s="373">
        <v>315</v>
      </c>
      <c r="L36" s="373">
        <v>46</v>
      </c>
      <c r="M36" s="374">
        <v>361</v>
      </c>
      <c r="N36" s="373">
        <v>2275</v>
      </c>
      <c r="O36" s="373">
        <v>488</v>
      </c>
      <c r="P36" s="374">
        <v>2763</v>
      </c>
      <c r="Q36" s="373">
        <v>9</v>
      </c>
      <c r="R36" s="373">
        <v>3</v>
      </c>
      <c r="S36" s="374">
        <v>12</v>
      </c>
      <c r="T36" s="373">
        <v>117</v>
      </c>
      <c r="U36" s="373">
        <v>46</v>
      </c>
      <c r="V36" s="374">
        <v>163</v>
      </c>
      <c r="W36" s="373">
        <v>3</v>
      </c>
      <c r="X36" s="373">
        <v>3</v>
      </c>
      <c r="Y36" s="374">
        <v>6</v>
      </c>
      <c r="Z36" s="373">
        <v>0</v>
      </c>
      <c r="AA36" s="373">
        <v>0</v>
      </c>
      <c r="AB36" s="374">
        <v>0</v>
      </c>
      <c r="AC36" s="252">
        <v>11024</v>
      </c>
      <c r="AD36" s="252">
        <v>1805</v>
      </c>
      <c r="AE36" s="253">
        <v>12829</v>
      </c>
      <c r="AF36" s="118">
        <v>64.739999999999995</v>
      </c>
      <c r="AG36" s="119">
        <v>9.5</v>
      </c>
      <c r="AH36" s="375">
        <v>74.239999999999995</v>
      </c>
      <c r="AI36" s="118">
        <v>20.190000000000001</v>
      </c>
      <c r="AJ36" s="119">
        <v>4.16</v>
      </c>
      <c r="AK36" s="375">
        <v>24.35</v>
      </c>
      <c r="AL36" s="119">
        <v>1.01</v>
      </c>
      <c r="AM36" s="119">
        <v>0.41</v>
      </c>
      <c r="AN36" s="375">
        <v>1.41</v>
      </c>
      <c r="AO36" s="376">
        <v>100</v>
      </c>
    </row>
    <row r="37" spans="1:116" ht="15.75" customHeight="1">
      <c r="A37" s="436"/>
      <c r="B37" s="604"/>
      <c r="C37" s="604"/>
      <c r="D37" s="4" t="s">
        <v>134</v>
      </c>
      <c r="E37" s="373">
        <v>0</v>
      </c>
      <c r="F37" s="373">
        <v>0</v>
      </c>
      <c r="G37" s="374">
        <v>0</v>
      </c>
      <c r="H37" s="373">
        <v>2</v>
      </c>
      <c r="I37" s="373">
        <v>4</v>
      </c>
      <c r="J37" s="374">
        <v>6</v>
      </c>
      <c r="K37" s="373">
        <v>8</v>
      </c>
      <c r="L37" s="373">
        <v>4</v>
      </c>
      <c r="M37" s="374">
        <v>12</v>
      </c>
      <c r="N37" s="373">
        <v>68</v>
      </c>
      <c r="O37" s="373">
        <v>12</v>
      </c>
      <c r="P37" s="374">
        <v>80</v>
      </c>
      <c r="Q37" s="373">
        <v>12</v>
      </c>
      <c r="R37" s="373">
        <v>1</v>
      </c>
      <c r="S37" s="374">
        <v>13</v>
      </c>
      <c r="T37" s="373">
        <v>64</v>
      </c>
      <c r="U37" s="373">
        <v>17</v>
      </c>
      <c r="V37" s="374">
        <v>81</v>
      </c>
      <c r="W37" s="373">
        <v>2</v>
      </c>
      <c r="X37" s="373">
        <v>3</v>
      </c>
      <c r="Y37" s="374">
        <v>5</v>
      </c>
      <c r="Z37" s="373">
        <v>0</v>
      </c>
      <c r="AA37" s="373">
        <v>0</v>
      </c>
      <c r="AB37" s="374">
        <v>0</v>
      </c>
      <c r="AC37" s="252">
        <v>156</v>
      </c>
      <c r="AD37" s="252">
        <v>41</v>
      </c>
      <c r="AE37" s="253">
        <v>197</v>
      </c>
      <c r="AF37" s="118">
        <v>1.02</v>
      </c>
      <c r="AG37" s="119">
        <v>2.0299999999999998</v>
      </c>
      <c r="AH37" s="375">
        <v>3.05</v>
      </c>
      <c r="AI37" s="118">
        <v>38.58</v>
      </c>
      <c r="AJ37" s="119">
        <v>8.1199999999999992</v>
      </c>
      <c r="AK37" s="375">
        <v>46.7</v>
      </c>
      <c r="AL37" s="119">
        <v>39.590000000000003</v>
      </c>
      <c r="AM37" s="119">
        <v>10.66</v>
      </c>
      <c r="AN37" s="375">
        <v>50.25</v>
      </c>
      <c r="AO37" s="376">
        <v>100</v>
      </c>
    </row>
    <row r="38" spans="1:116" ht="15.75" customHeight="1">
      <c r="A38" s="436"/>
      <c r="B38" s="604"/>
      <c r="C38" s="604"/>
      <c r="D38" s="4" t="s">
        <v>135</v>
      </c>
      <c r="E38" s="373">
        <v>0</v>
      </c>
      <c r="F38" s="373">
        <v>0</v>
      </c>
      <c r="G38" s="374">
        <v>0</v>
      </c>
      <c r="H38" s="373">
        <v>0</v>
      </c>
      <c r="I38" s="373">
        <v>0</v>
      </c>
      <c r="J38" s="374">
        <v>0</v>
      </c>
      <c r="K38" s="373">
        <v>0</v>
      </c>
      <c r="L38" s="373">
        <v>0</v>
      </c>
      <c r="M38" s="374">
        <v>0</v>
      </c>
      <c r="N38" s="373">
        <v>0</v>
      </c>
      <c r="O38" s="373">
        <v>0</v>
      </c>
      <c r="P38" s="374">
        <v>0</v>
      </c>
      <c r="Q38" s="373">
        <v>0</v>
      </c>
      <c r="R38" s="373">
        <v>0</v>
      </c>
      <c r="S38" s="374">
        <v>0</v>
      </c>
      <c r="T38" s="373">
        <v>3</v>
      </c>
      <c r="U38" s="373">
        <v>5</v>
      </c>
      <c r="V38" s="374">
        <v>8</v>
      </c>
      <c r="W38" s="373">
        <v>3</v>
      </c>
      <c r="X38" s="373">
        <v>5</v>
      </c>
      <c r="Y38" s="374">
        <v>8</v>
      </c>
      <c r="Z38" s="373">
        <v>10</v>
      </c>
      <c r="AA38" s="373">
        <v>2</v>
      </c>
      <c r="AB38" s="374">
        <v>12</v>
      </c>
      <c r="AC38" s="252">
        <v>16</v>
      </c>
      <c r="AD38" s="252">
        <v>12</v>
      </c>
      <c r="AE38" s="253">
        <v>28</v>
      </c>
      <c r="AF38" s="118">
        <v>0</v>
      </c>
      <c r="AG38" s="119">
        <v>0</v>
      </c>
      <c r="AH38" s="375">
        <v>0</v>
      </c>
      <c r="AI38" s="118">
        <v>0</v>
      </c>
      <c r="AJ38" s="119">
        <v>0</v>
      </c>
      <c r="AK38" s="375">
        <v>0</v>
      </c>
      <c r="AL38" s="119">
        <v>57.14</v>
      </c>
      <c r="AM38" s="119">
        <v>42.86</v>
      </c>
      <c r="AN38" s="375">
        <v>100</v>
      </c>
      <c r="AO38" s="376">
        <v>100</v>
      </c>
    </row>
    <row r="39" spans="1:116" ht="15.75" customHeight="1">
      <c r="A39" s="436"/>
      <c r="B39" s="604"/>
      <c r="C39" s="604"/>
      <c r="D39" s="4" t="s">
        <v>137</v>
      </c>
      <c r="E39" s="373">
        <v>0</v>
      </c>
      <c r="F39" s="373">
        <v>0</v>
      </c>
      <c r="G39" s="374">
        <v>0</v>
      </c>
      <c r="H39" s="373">
        <v>0</v>
      </c>
      <c r="I39" s="373">
        <v>0</v>
      </c>
      <c r="J39" s="374">
        <v>0</v>
      </c>
      <c r="K39" s="373">
        <v>0</v>
      </c>
      <c r="L39" s="373">
        <v>0</v>
      </c>
      <c r="M39" s="374">
        <v>0</v>
      </c>
      <c r="N39" s="373">
        <v>0</v>
      </c>
      <c r="O39" s="373">
        <v>0</v>
      </c>
      <c r="P39" s="374">
        <v>0</v>
      </c>
      <c r="Q39" s="373">
        <v>0</v>
      </c>
      <c r="R39" s="373">
        <v>0</v>
      </c>
      <c r="S39" s="374">
        <v>0</v>
      </c>
      <c r="T39" s="373">
        <v>1</v>
      </c>
      <c r="U39" s="373">
        <v>0</v>
      </c>
      <c r="V39" s="374">
        <v>1</v>
      </c>
      <c r="W39" s="373">
        <v>0</v>
      </c>
      <c r="X39" s="373">
        <v>0</v>
      </c>
      <c r="Y39" s="374">
        <v>0</v>
      </c>
      <c r="Z39" s="373">
        <v>0</v>
      </c>
      <c r="AA39" s="373">
        <v>0</v>
      </c>
      <c r="AB39" s="374">
        <v>0</v>
      </c>
      <c r="AC39" s="252">
        <v>1</v>
      </c>
      <c r="AD39" s="252">
        <v>0</v>
      </c>
      <c r="AE39" s="253">
        <v>1</v>
      </c>
      <c r="AF39" s="118">
        <v>0</v>
      </c>
      <c r="AG39" s="119">
        <v>0</v>
      </c>
      <c r="AH39" s="375">
        <v>0</v>
      </c>
      <c r="AI39" s="118">
        <v>0</v>
      </c>
      <c r="AJ39" s="119">
        <v>0</v>
      </c>
      <c r="AK39" s="375">
        <v>0</v>
      </c>
      <c r="AL39" s="119">
        <v>100</v>
      </c>
      <c r="AM39" s="119">
        <v>0</v>
      </c>
      <c r="AN39" s="375">
        <v>100</v>
      </c>
      <c r="AO39" s="376">
        <v>100</v>
      </c>
    </row>
    <row r="40" spans="1:116" ht="15.75" customHeight="1">
      <c r="A40" s="436"/>
      <c r="B40" s="641"/>
      <c r="C40" s="641"/>
      <c r="D40" s="4" t="s">
        <v>138</v>
      </c>
      <c r="E40" s="373">
        <v>0</v>
      </c>
      <c r="F40" s="373">
        <v>0</v>
      </c>
      <c r="G40" s="374">
        <v>0</v>
      </c>
      <c r="H40" s="373">
        <v>0</v>
      </c>
      <c r="I40" s="373">
        <v>0</v>
      </c>
      <c r="J40" s="374">
        <v>0</v>
      </c>
      <c r="K40" s="373">
        <v>0</v>
      </c>
      <c r="L40" s="373">
        <v>0</v>
      </c>
      <c r="M40" s="374">
        <v>0</v>
      </c>
      <c r="N40" s="373">
        <v>0</v>
      </c>
      <c r="O40" s="373">
        <v>0</v>
      </c>
      <c r="P40" s="374">
        <v>0</v>
      </c>
      <c r="Q40" s="373">
        <v>0</v>
      </c>
      <c r="R40" s="373">
        <v>1</v>
      </c>
      <c r="S40" s="374">
        <v>1</v>
      </c>
      <c r="T40" s="373">
        <v>2</v>
      </c>
      <c r="U40" s="373">
        <v>6</v>
      </c>
      <c r="V40" s="374">
        <v>8</v>
      </c>
      <c r="W40" s="373">
        <v>0</v>
      </c>
      <c r="X40" s="373">
        <v>0</v>
      </c>
      <c r="Y40" s="374">
        <v>0</v>
      </c>
      <c r="Z40" s="373">
        <v>0</v>
      </c>
      <c r="AA40" s="373">
        <v>0</v>
      </c>
      <c r="AB40" s="374">
        <v>0</v>
      </c>
      <c r="AC40" s="252">
        <v>2</v>
      </c>
      <c r="AD40" s="252">
        <v>7</v>
      </c>
      <c r="AE40" s="253">
        <v>9</v>
      </c>
      <c r="AF40" s="118">
        <v>0</v>
      </c>
      <c r="AG40" s="119">
        <v>0</v>
      </c>
      <c r="AH40" s="375">
        <v>0</v>
      </c>
      <c r="AI40" s="118">
        <v>0</v>
      </c>
      <c r="AJ40" s="119">
        <v>0</v>
      </c>
      <c r="AK40" s="375">
        <v>0</v>
      </c>
      <c r="AL40" s="119">
        <v>22.22</v>
      </c>
      <c r="AM40" s="119">
        <v>77.78</v>
      </c>
      <c r="AN40" s="375">
        <v>100</v>
      </c>
      <c r="AO40" s="376">
        <v>100</v>
      </c>
    </row>
    <row r="41" spans="1:116" ht="15.75" customHeight="1">
      <c r="A41" s="436"/>
      <c r="B41" s="641"/>
      <c r="C41" s="641"/>
      <c r="D41" s="4" t="s">
        <v>142</v>
      </c>
      <c r="E41" s="373">
        <v>0</v>
      </c>
      <c r="F41" s="373">
        <v>0</v>
      </c>
      <c r="G41" s="374">
        <v>0</v>
      </c>
      <c r="H41" s="373">
        <v>9</v>
      </c>
      <c r="I41" s="373">
        <v>0</v>
      </c>
      <c r="J41" s="374">
        <v>9</v>
      </c>
      <c r="K41" s="373">
        <v>7</v>
      </c>
      <c r="L41" s="373">
        <v>0</v>
      </c>
      <c r="M41" s="374">
        <v>7</v>
      </c>
      <c r="N41" s="373">
        <v>0</v>
      </c>
      <c r="O41" s="373">
        <v>0</v>
      </c>
      <c r="P41" s="374">
        <v>0</v>
      </c>
      <c r="Q41" s="373">
        <v>0</v>
      </c>
      <c r="R41" s="373">
        <v>0</v>
      </c>
      <c r="S41" s="374">
        <v>0</v>
      </c>
      <c r="T41" s="373">
        <v>0</v>
      </c>
      <c r="U41" s="373">
        <v>0</v>
      </c>
      <c r="V41" s="374">
        <v>0</v>
      </c>
      <c r="W41" s="373">
        <v>0</v>
      </c>
      <c r="X41" s="373">
        <v>0</v>
      </c>
      <c r="Y41" s="374">
        <v>0</v>
      </c>
      <c r="Z41" s="373">
        <v>0</v>
      </c>
      <c r="AA41" s="373">
        <v>0</v>
      </c>
      <c r="AB41" s="374">
        <v>0</v>
      </c>
      <c r="AC41" s="252">
        <v>16</v>
      </c>
      <c r="AD41" s="252">
        <v>0</v>
      </c>
      <c r="AE41" s="253">
        <v>16</v>
      </c>
      <c r="AF41" s="118">
        <v>56.25</v>
      </c>
      <c r="AG41" s="119">
        <v>0</v>
      </c>
      <c r="AH41" s="375">
        <v>56.25</v>
      </c>
      <c r="AI41" s="118">
        <v>43.75</v>
      </c>
      <c r="AJ41" s="119">
        <v>0</v>
      </c>
      <c r="AK41" s="375">
        <v>43.75</v>
      </c>
      <c r="AL41" s="119">
        <v>0</v>
      </c>
      <c r="AM41" s="119">
        <v>0</v>
      </c>
      <c r="AN41" s="375">
        <v>0</v>
      </c>
      <c r="AO41" s="376">
        <v>100</v>
      </c>
    </row>
    <row r="42" spans="1:116"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</row>
    <row r="43" spans="1:116" s="154" customFormat="1">
      <c r="B43" s="507" t="s">
        <v>312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2"/>
      <c r="AG43" s="94"/>
      <c r="AH43" s="82"/>
      <c r="AI43" s="94"/>
      <c r="AJ43" s="82"/>
      <c r="AK43" s="94"/>
      <c r="AL43" s="82"/>
      <c r="AM43" s="94"/>
      <c r="AN43" s="82"/>
      <c r="AO43" s="94"/>
      <c r="AP43" s="82"/>
      <c r="AQ43" s="94"/>
      <c r="AR43" s="148"/>
      <c r="AS43" s="94"/>
      <c r="AT43" s="94"/>
      <c r="AU43" s="94"/>
      <c r="AV43" s="82"/>
      <c r="AW43" s="94"/>
      <c r="AX43" s="94"/>
      <c r="AY43" s="94"/>
      <c r="AZ43" s="94"/>
      <c r="BA43" s="94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94"/>
      <c r="BM43" s="148"/>
      <c r="BN43" s="148"/>
      <c r="BO43" s="148"/>
      <c r="BP43" s="148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3"/>
      <c r="DI43" s="93"/>
      <c r="DJ43" s="93"/>
      <c r="DK43" s="93"/>
      <c r="DL43" s="93"/>
    </row>
    <row r="44" spans="1:116" s="154" customFormat="1">
      <c r="B44" s="85" t="s">
        <v>82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154" customFormat="1" ht="30" customHeight="1">
      <c r="B45" s="554" t="s">
        <v>143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1:116" s="154" customFormat="1" ht="34.15" customHeight="1">
      <c r="B46" s="554" t="s">
        <v>320</v>
      </c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155" customFormat="1" ht="19.899999999999999" customHeight="1">
      <c r="B47" s="593" t="s">
        <v>144</v>
      </c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</row>
    <row r="48" spans="1:116" ht="16.5">
      <c r="B48" s="468" t="s">
        <v>306</v>
      </c>
    </row>
    <row r="49" spans="2:2" ht="16.5">
      <c r="B49" s="468" t="s">
        <v>307</v>
      </c>
    </row>
    <row r="50" spans="2:2" ht="16.5">
      <c r="B50" s="468" t="s">
        <v>317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441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1"/>
      <c r="B1" s="98" t="s">
        <v>5</v>
      </c>
      <c r="C1" s="99"/>
    </row>
    <row r="2" spans="1:41" ht="16.5">
      <c r="A2" s="436"/>
      <c r="B2" s="68" t="s">
        <v>159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36"/>
      <c r="B3" s="68" t="s">
        <v>343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36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36"/>
      <c r="B5" s="4"/>
      <c r="C5" s="4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</row>
    <row r="6" spans="1:41" ht="16.5">
      <c r="A6" s="437"/>
      <c r="B6" s="4"/>
      <c r="C6" s="4"/>
      <c r="E6" s="625">
        <v>43646</v>
      </c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  <c r="AL6" s="625"/>
      <c r="AM6" s="625"/>
      <c r="AN6" s="625"/>
      <c r="AO6" s="625"/>
    </row>
    <row r="7" spans="1:41" s="101" customFormat="1" ht="18" customHeight="1">
      <c r="A7" s="438"/>
      <c r="B7" s="361" t="s">
        <v>49</v>
      </c>
      <c r="C7" s="360"/>
      <c r="E7" s="629" t="s">
        <v>109</v>
      </c>
      <c r="F7" s="629"/>
      <c r="G7" s="629"/>
      <c r="H7" s="629"/>
      <c r="I7" s="629"/>
      <c r="J7" s="630"/>
      <c r="K7" s="628" t="s">
        <v>161</v>
      </c>
      <c r="L7" s="629"/>
      <c r="M7" s="629"/>
      <c r="N7" s="629"/>
      <c r="O7" s="629"/>
      <c r="P7" s="630"/>
      <c r="Q7" s="628" t="s">
        <v>111</v>
      </c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30"/>
      <c r="AC7" s="607" t="s">
        <v>69</v>
      </c>
      <c r="AD7" s="608"/>
      <c r="AE7" s="609"/>
      <c r="AF7" s="626" t="s">
        <v>162</v>
      </c>
      <c r="AG7" s="627"/>
      <c r="AH7" s="627"/>
      <c r="AI7" s="627"/>
      <c r="AJ7" s="627"/>
      <c r="AK7" s="627"/>
      <c r="AL7" s="627"/>
      <c r="AM7" s="627"/>
      <c r="AN7" s="627"/>
      <c r="AO7" s="627"/>
    </row>
    <row r="8" spans="1:41" s="101" customFormat="1" ht="29.25" customHeight="1">
      <c r="A8" s="438"/>
      <c r="B8" s="360"/>
      <c r="C8" s="360"/>
      <c r="D8" s="361"/>
      <c r="E8" s="636" t="s">
        <v>163</v>
      </c>
      <c r="F8" s="636"/>
      <c r="G8" s="636"/>
      <c r="H8" s="635" t="s">
        <v>164</v>
      </c>
      <c r="I8" s="636"/>
      <c r="J8" s="637"/>
      <c r="K8" s="636" t="s">
        <v>165</v>
      </c>
      <c r="L8" s="636"/>
      <c r="M8" s="636"/>
      <c r="N8" s="635" t="s">
        <v>166</v>
      </c>
      <c r="O8" s="636"/>
      <c r="P8" s="637"/>
      <c r="Q8" s="638" t="s">
        <v>167</v>
      </c>
      <c r="R8" s="638"/>
      <c r="S8" s="638"/>
      <c r="T8" s="635" t="s">
        <v>168</v>
      </c>
      <c r="U8" s="636"/>
      <c r="V8" s="637"/>
      <c r="W8" s="638" t="s">
        <v>169</v>
      </c>
      <c r="X8" s="638"/>
      <c r="Y8" s="638"/>
      <c r="Z8" s="635" t="s">
        <v>170</v>
      </c>
      <c r="AA8" s="636"/>
      <c r="AB8" s="637"/>
      <c r="AC8" s="610"/>
      <c r="AD8" s="611"/>
      <c r="AE8" s="612"/>
      <c r="AF8" s="639" t="s">
        <v>109</v>
      </c>
      <c r="AG8" s="640"/>
      <c r="AH8" s="640"/>
      <c r="AI8" s="614" t="s">
        <v>161</v>
      </c>
      <c r="AJ8" s="615"/>
      <c r="AK8" s="616"/>
      <c r="AL8" s="642" t="s">
        <v>171</v>
      </c>
      <c r="AM8" s="642"/>
      <c r="AN8" s="643"/>
      <c r="AO8" s="620" t="s">
        <v>69</v>
      </c>
    </row>
    <row r="9" spans="1:41" s="101" customFormat="1" ht="16.5">
      <c r="A9" s="439"/>
      <c r="B9" s="634" t="s">
        <v>274</v>
      </c>
      <c r="C9" s="634"/>
      <c r="D9" s="362" t="s">
        <v>127</v>
      </c>
      <c r="E9" s="363" t="s">
        <v>67</v>
      </c>
      <c r="F9" s="364" t="s">
        <v>68</v>
      </c>
      <c r="G9" s="365" t="s">
        <v>128</v>
      </c>
      <c r="H9" s="364" t="s">
        <v>67</v>
      </c>
      <c r="I9" s="364" t="s">
        <v>68</v>
      </c>
      <c r="J9" s="364" t="s">
        <v>128</v>
      </c>
      <c r="K9" s="363" t="s">
        <v>67</v>
      </c>
      <c r="L9" s="364" t="s">
        <v>68</v>
      </c>
      <c r="M9" s="365" t="s">
        <v>128</v>
      </c>
      <c r="N9" s="364" t="s">
        <v>67</v>
      </c>
      <c r="O9" s="364" t="s">
        <v>68</v>
      </c>
      <c r="P9" s="364" t="s">
        <v>128</v>
      </c>
      <c r="Q9" s="363" t="s">
        <v>67</v>
      </c>
      <c r="R9" s="364" t="s">
        <v>68</v>
      </c>
      <c r="S9" s="365" t="s">
        <v>128</v>
      </c>
      <c r="T9" s="364" t="s">
        <v>67</v>
      </c>
      <c r="U9" s="364" t="s">
        <v>68</v>
      </c>
      <c r="V9" s="364" t="s">
        <v>128</v>
      </c>
      <c r="W9" s="363" t="s">
        <v>67</v>
      </c>
      <c r="X9" s="364" t="s">
        <v>68</v>
      </c>
      <c r="Y9" s="365" t="s">
        <v>128</v>
      </c>
      <c r="Z9" s="364" t="s">
        <v>67</v>
      </c>
      <c r="AA9" s="364" t="s">
        <v>68</v>
      </c>
      <c r="AB9" s="364" t="s">
        <v>128</v>
      </c>
      <c r="AC9" s="513" t="s">
        <v>67</v>
      </c>
      <c r="AD9" s="513" t="s">
        <v>68</v>
      </c>
      <c r="AE9" s="513" t="s">
        <v>128</v>
      </c>
      <c r="AF9" s="364" t="s">
        <v>67</v>
      </c>
      <c r="AG9" s="364" t="s">
        <v>68</v>
      </c>
      <c r="AH9" s="365" t="s">
        <v>128</v>
      </c>
      <c r="AI9" s="364" t="s">
        <v>67</v>
      </c>
      <c r="AJ9" s="364" t="s">
        <v>68</v>
      </c>
      <c r="AK9" s="364" t="s">
        <v>128</v>
      </c>
      <c r="AL9" s="363" t="s">
        <v>67</v>
      </c>
      <c r="AM9" s="364" t="s">
        <v>68</v>
      </c>
      <c r="AN9" s="364" t="s">
        <v>128</v>
      </c>
      <c r="AO9" s="644"/>
    </row>
    <row r="10" spans="1:41" ht="15.75" customHeight="1">
      <c r="A10" s="440"/>
      <c r="B10" s="632" t="s">
        <v>189</v>
      </c>
      <c r="C10" s="632"/>
      <c r="D10" s="454" t="s">
        <v>69</v>
      </c>
      <c r="E10" s="367">
        <v>1281</v>
      </c>
      <c r="F10" s="367">
        <v>294</v>
      </c>
      <c r="G10" s="368">
        <v>1575</v>
      </c>
      <c r="H10" s="367">
        <v>2580</v>
      </c>
      <c r="I10" s="367">
        <v>506</v>
      </c>
      <c r="J10" s="368">
        <v>3086</v>
      </c>
      <c r="K10" s="367">
        <v>197</v>
      </c>
      <c r="L10" s="367">
        <v>122</v>
      </c>
      <c r="M10" s="368">
        <v>319</v>
      </c>
      <c r="N10" s="367">
        <v>4362</v>
      </c>
      <c r="O10" s="367">
        <v>2204</v>
      </c>
      <c r="P10" s="368">
        <v>6566</v>
      </c>
      <c r="Q10" s="367">
        <v>459</v>
      </c>
      <c r="R10" s="367">
        <v>515</v>
      </c>
      <c r="S10" s="368">
        <v>974</v>
      </c>
      <c r="T10" s="367">
        <v>3602</v>
      </c>
      <c r="U10" s="367">
        <v>4569</v>
      </c>
      <c r="V10" s="368">
        <v>8171</v>
      </c>
      <c r="W10" s="367">
        <v>552</v>
      </c>
      <c r="X10" s="367">
        <v>666</v>
      </c>
      <c r="Y10" s="368">
        <v>1218</v>
      </c>
      <c r="Z10" s="367">
        <v>47</v>
      </c>
      <c r="AA10" s="367">
        <v>15</v>
      </c>
      <c r="AB10" s="368">
        <v>62</v>
      </c>
      <c r="AC10" s="428">
        <v>13080</v>
      </c>
      <c r="AD10" s="428">
        <v>8891</v>
      </c>
      <c r="AE10" s="429">
        <v>21971</v>
      </c>
      <c r="AF10" s="370">
        <v>17.57</v>
      </c>
      <c r="AG10" s="371">
        <v>3.64</v>
      </c>
      <c r="AH10" s="372">
        <v>21.21</v>
      </c>
      <c r="AI10" s="370">
        <v>20.75</v>
      </c>
      <c r="AJ10" s="371">
        <v>10.59</v>
      </c>
      <c r="AK10" s="372">
        <v>31.34</v>
      </c>
      <c r="AL10" s="370">
        <v>21.21</v>
      </c>
      <c r="AM10" s="371">
        <v>26.24</v>
      </c>
      <c r="AN10" s="372">
        <v>47.45</v>
      </c>
      <c r="AO10" s="370">
        <v>100</v>
      </c>
    </row>
    <row r="11" spans="1:41" s="234" customFormat="1" ht="15.75" customHeight="1">
      <c r="A11" s="436"/>
      <c r="B11" s="632"/>
      <c r="C11" s="632"/>
      <c r="D11" s="4" t="s">
        <v>172</v>
      </c>
      <c r="E11" s="373">
        <v>0</v>
      </c>
      <c r="F11" s="373">
        <v>0</v>
      </c>
      <c r="G11" s="374">
        <v>0</v>
      </c>
      <c r="H11" s="373">
        <v>0</v>
      </c>
      <c r="I11" s="373">
        <v>0</v>
      </c>
      <c r="J11" s="374">
        <v>0</v>
      </c>
      <c r="K11" s="373">
        <v>0</v>
      </c>
      <c r="L11" s="373">
        <v>0</v>
      </c>
      <c r="M11" s="374">
        <v>0</v>
      </c>
      <c r="N11" s="373">
        <v>20</v>
      </c>
      <c r="O11" s="373">
        <v>4</v>
      </c>
      <c r="P11" s="374">
        <v>24</v>
      </c>
      <c r="Q11" s="373">
        <v>2</v>
      </c>
      <c r="R11" s="373">
        <v>1</v>
      </c>
      <c r="S11" s="374">
        <v>3</v>
      </c>
      <c r="T11" s="373">
        <v>108</v>
      </c>
      <c r="U11" s="373">
        <v>66</v>
      </c>
      <c r="V11" s="374">
        <v>174</v>
      </c>
      <c r="W11" s="373">
        <v>25</v>
      </c>
      <c r="X11" s="373">
        <v>8</v>
      </c>
      <c r="Y11" s="374">
        <v>33</v>
      </c>
      <c r="Z11" s="373">
        <v>18</v>
      </c>
      <c r="AA11" s="373">
        <v>3</v>
      </c>
      <c r="AB11" s="374">
        <v>21</v>
      </c>
      <c r="AC11" s="252">
        <v>173</v>
      </c>
      <c r="AD11" s="252">
        <v>82</v>
      </c>
      <c r="AE11" s="253">
        <v>255</v>
      </c>
      <c r="AF11" s="118">
        <v>0</v>
      </c>
      <c r="AG11" s="119">
        <v>0</v>
      </c>
      <c r="AH11" s="375">
        <v>0</v>
      </c>
      <c r="AI11" s="118">
        <v>7.84</v>
      </c>
      <c r="AJ11" s="119">
        <v>1.57</v>
      </c>
      <c r="AK11" s="375">
        <v>9.41</v>
      </c>
      <c r="AL11" s="119">
        <v>60</v>
      </c>
      <c r="AM11" s="119">
        <v>30.59</v>
      </c>
      <c r="AN11" s="375">
        <v>90.59</v>
      </c>
      <c r="AO11" s="376">
        <v>100</v>
      </c>
    </row>
    <row r="12" spans="1:41" s="234" customFormat="1" ht="15.75" customHeight="1">
      <c r="A12" s="436"/>
      <c r="B12" s="632"/>
      <c r="C12" s="632"/>
      <c r="D12" s="4" t="s">
        <v>130</v>
      </c>
      <c r="E12" s="373">
        <v>14</v>
      </c>
      <c r="F12" s="373">
        <v>1</v>
      </c>
      <c r="G12" s="374">
        <v>15</v>
      </c>
      <c r="H12" s="373">
        <v>28</v>
      </c>
      <c r="I12" s="373">
        <v>9</v>
      </c>
      <c r="J12" s="374">
        <v>37</v>
      </c>
      <c r="K12" s="373">
        <v>7</v>
      </c>
      <c r="L12" s="373">
        <v>4</v>
      </c>
      <c r="M12" s="374">
        <v>11</v>
      </c>
      <c r="N12" s="373">
        <v>243</v>
      </c>
      <c r="O12" s="373">
        <v>75</v>
      </c>
      <c r="P12" s="374">
        <v>318</v>
      </c>
      <c r="Q12" s="373">
        <v>99</v>
      </c>
      <c r="R12" s="373">
        <v>66</v>
      </c>
      <c r="S12" s="374">
        <v>165</v>
      </c>
      <c r="T12" s="373">
        <v>771</v>
      </c>
      <c r="U12" s="373">
        <v>579</v>
      </c>
      <c r="V12" s="374">
        <v>1350</v>
      </c>
      <c r="W12" s="373">
        <v>113</v>
      </c>
      <c r="X12" s="373">
        <v>92</v>
      </c>
      <c r="Y12" s="374">
        <v>205</v>
      </c>
      <c r="Z12" s="373">
        <v>9</v>
      </c>
      <c r="AA12" s="373">
        <v>4</v>
      </c>
      <c r="AB12" s="374">
        <v>13</v>
      </c>
      <c r="AC12" s="252">
        <v>1284</v>
      </c>
      <c r="AD12" s="252">
        <v>830</v>
      </c>
      <c r="AE12" s="253">
        <v>2114</v>
      </c>
      <c r="AF12" s="118">
        <v>1.99</v>
      </c>
      <c r="AG12" s="119">
        <v>0.47</v>
      </c>
      <c r="AH12" s="375">
        <v>2.46</v>
      </c>
      <c r="AI12" s="118">
        <v>11.83</v>
      </c>
      <c r="AJ12" s="119">
        <v>3.74</v>
      </c>
      <c r="AK12" s="375">
        <v>15.56</v>
      </c>
      <c r="AL12" s="119">
        <v>46.93</v>
      </c>
      <c r="AM12" s="119">
        <v>35.049999999999997</v>
      </c>
      <c r="AN12" s="375">
        <v>81.98</v>
      </c>
      <c r="AO12" s="376">
        <v>100</v>
      </c>
    </row>
    <row r="13" spans="1:41" s="234" customFormat="1" ht="15.75" customHeight="1">
      <c r="A13" s="436"/>
      <c r="B13" s="632"/>
      <c r="C13" s="632"/>
      <c r="D13" s="4" t="s">
        <v>131</v>
      </c>
      <c r="E13" s="373">
        <v>2</v>
      </c>
      <c r="F13" s="373">
        <v>0</v>
      </c>
      <c r="G13" s="374">
        <v>2</v>
      </c>
      <c r="H13" s="373">
        <v>16</v>
      </c>
      <c r="I13" s="373">
        <v>3</v>
      </c>
      <c r="J13" s="374">
        <v>19</v>
      </c>
      <c r="K13" s="373">
        <v>4</v>
      </c>
      <c r="L13" s="373">
        <v>0</v>
      </c>
      <c r="M13" s="374">
        <v>4</v>
      </c>
      <c r="N13" s="373">
        <v>71</v>
      </c>
      <c r="O13" s="373">
        <v>48</v>
      </c>
      <c r="P13" s="374">
        <v>119</v>
      </c>
      <c r="Q13" s="373">
        <v>52</v>
      </c>
      <c r="R13" s="373">
        <v>36</v>
      </c>
      <c r="S13" s="374">
        <v>88</v>
      </c>
      <c r="T13" s="373">
        <v>943</v>
      </c>
      <c r="U13" s="373">
        <v>1086</v>
      </c>
      <c r="V13" s="374">
        <v>2029</v>
      </c>
      <c r="W13" s="373">
        <v>150</v>
      </c>
      <c r="X13" s="373">
        <v>198</v>
      </c>
      <c r="Y13" s="374">
        <v>348</v>
      </c>
      <c r="Z13" s="373">
        <v>17</v>
      </c>
      <c r="AA13" s="373">
        <v>7</v>
      </c>
      <c r="AB13" s="374">
        <v>24</v>
      </c>
      <c r="AC13" s="252">
        <v>1255</v>
      </c>
      <c r="AD13" s="252">
        <v>1378</v>
      </c>
      <c r="AE13" s="253">
        <v>2633</v>
      </c>
      <c r="AF13" s="118">
        <v>0.68</v>
      </c>
      <c r="AG13" s="119">
        <v>0.11</v>
      </c>
      <c r="AH13" s="375">
        <v>0.8</v>
      </c>
      <c r="AI13" s="118">
        <v>2.85</v>
      </c>
      <c r="AJ13" s="119">
        <v>1.82</v>
      </c>
      <c r="AK13" s="375">
        <v>4.67</v>
      </c>
      <c r="AL13" s="119">
        <v>44.13</v>
      </c>
      <c r="AM13" s="119">
        <v>50.4</v>
      </c>
      <c r="AN13" s="375">
        <v>94.53</v>
      </c>
      <c r="AO13" s="376">
        <v>100</v>
      </c>
    </row>
    <row r="14" spans="1:41" s="234" customFormat="1" ht="15.75" customHeight="1">
      <c r="A14" s="436"/>
      <c r="B14" s="632"/>
      <c r="C14" s="632"/>
      <c r="D14" s="4" t="s">
        <v>132</v>
      </c>
      <c r="E14" s="373">
        <v>129</v>
      </c>
      <c r="F14" s="373">
        <v>33</v>
      </c>
      <c r="G14" s="374">
        <v>162</v>
      </c>
      <c r="H14" s="373">
        <v>274</v>
      </c>
      <c r="I14" s="373">
        <v>210</v>
      </c>
      <c r="J14" s="374">
        <v>484</v>
      </c>
      <c r="K14" s="373">
        <v>75</v>
      </c>
      <c r="L14" s="373">
        <v>86</v>
      </c>
      <c r="M14" s="374">
        <v>161</v>
      </c>
      <c r="N14" s="373">
        <v>1639</v>
      </c>
      <c r="O14" s="373">
        <v>1659</v>
      </c>
      <c r="P14" s="374">
        <v>3298</v>
      </c>
      <c r="Q14" s="373">
        <v>288</v>
      </c>
      <c r="R14" s="373">
        <v>405</v>
      </c>
      <c r="S14" s="374">
        <v>693</v>
      </c>
      <c r="T14" s="373">
        <v>1603</v>
      </c>
      <c r="U14" s="373">
        <v>2777</v>
      </c>
      <c r="V14" s="374">
        <v>4380</v>
      </c>
      <c r="W14" s="373">
        <v>250</v>
      </c>
      <c r="X14" s="373">
        <v>365</v>
      </c>
      <c r="Y14" s="374">
        <v>615</v>
      </c>
      <c r="Z14" s="373">
        <v>3</v>
      </c>
      <c r="AA14" s="373">
        <v>1</v>
      </c>
      <c r="AB14" s="374">
        <v>4</v>
      </c>
      <c r="AC14" s="252">
        <v>4261</v>
      </c>
      <c r="AD14" s="252">
        <v>5536</v>
      </c>
      <c r="AE14" s="253">
        <v>9797</v>
      </c>
      <c r="AF14" s="118">
        <v>4.1100000000000003</v>
      </c>
      <c r="AG14" s="119">
        <v>2.48</v>
      </c>
      <c r="AH14" s="375">
        <v>6.59</v>
      </c>
      <c r="AI14" s="118">
        <v>17.5</v>
      </c>
      <c r="AJ14" s="119">
        <v>17.809999999999999</v>
      </c>
      <c r="AK14" s="375">
        <v>35.31</v>
      </c>
      <c r="AL14" s="119">
        <v>21.88</v>
      </c>
      <c r="AM14" s="119">
        <v>36.22</v>
      </c>
      <c r="AN14" s="375">
        <v>58.1</v>
      </c>
      <c r="AO14" s="376">
        <v>100</v>
      </c>
    </row>
    <row r="15" spans="1:41" s="234" customFormat="1" ht="15.75" customHeight="1">
      <c r="A15" s="436"/>
      <c r="B15" s="632"/>
      <c r="C15" s="632"/>
      <c r="D15" s="4" t="s">
        <v>133</v>
      </c>
      <c r="E15" s="373">
        <v>1136</v>
      </c>
      <c r="F15" s="373">
        <v>260</v>
      </c>
      <c r="G15" s="374">
        <v>1396</v>
      </c>
      <c r="H15" s="373">
        <v>2253</v>
      </c>
      <c r="I15" s="373">
        <v>283</v>
      </c>
      <c r="J15" s="374">
        <v>2536</v>
      </c>
      <c r="K15" s="373">
        <v>108</v>
      </c>
      <c r="L15" s="373">
        <v>32</v>
      </c>
      <c r="M15" s="374">
        <v>140</v>
      </c>
      <c r="N15" s="373">
        <v>2343</v>
      </c>
      <c r="O15" s="373">
        <v>405</v>
      </c>
      <c r="P15" s="374">
        <v>2748</v>
      </c>
      <c r="Q15" s="373">
        <v>13</v>
      </c>
      <c r="R15" s="373">
        <v>5</v>
      </c>
      <c r="S15" s="374">
        <v>18</v>
      </c>
      <c r="T15" s="373">
        <v>138</v>
      </c>
      <c r="U15" s="373">
        <v>40</v>
      </c>
      <c r="V15" s="374">
        <v>178</v>
      </c>
      <c r="W15" s="373">
        <v>11</v>
      </c>
      <c r="X15" s="373">
        <v>2</v>
      </c>
      <c r="Y15" s="374">
        <v>13</v>
      </c>
      <c r="Z15" s="373">
        <v>0</v>
      </c>
      <c r="AA15" s="373">
        <v>0</v>
      </c>
      <c r="AB15" s="374">
        <v>0</v>
      </c>
      <c r="AC15" s="252">
        <v>6002</v>
      </c>
      <c r="AD15" s="252">
        <v>1027</v>
      </c>
      <c r="AE15" s="253">
        <v>7029</v>
      </c>
      <c r="AF15" s="118">
        <v>48.21</v>
      </c>
      <c r="AG15" s="119">
        <v>7.73</v>
      </c>
      <c r="AH15" s="375">
        <v>55.94</v>
      </c>
      <c r="AI15" s="118">
        <v>34.869999999999997</v>
      </c>
      <c r="AJ15" s="119">
        <v>6.22</v>
      </c>
      <c r="AK15" s="375">
        <v>41.09</v>
      </c>
      <c r="AL15" s="119">
        <v>2.2999999999999998</v>
      </c>
      <c r="AM15" s="119">
        <v>0.67</v>
      </c>
      <c r="AN15" s="375">
        <v>2.97</v>
      </c>
      <c r="AO15" s="376">
        <v>100</v>
      </c>
    </row>
    <row r="16" spans="1:41" s="234" customFormat="1" ht="15.75" customHeight="1">
      <c r="A16" s="436"/>
      <c r="B16" s="632"/>
      <c r="C16" s="632"/>
      <c r="D16" s="4" t="s">
        <v>134</v>
      </c>
      <c r="E16" s="373">
        <v>0</v>
      </c>
      <c r="F16" s="373">
        <v>0</v>
      </c>
      <c r="G16" s="374">
        <v>0</v>
      </c>
      <c r="H16" s="373">
        <v>8</v>
      </c>
      <c r="I16" s="373">
        <v>1</v>
      </c>
      <c r="J16" s="374">
        <v>9</v>
      </c>
      <c r="K16" s="373">
        <v>3</v>
      </c>
      <c r="L16" s="373">
        <v>0</v>
      </c>
      <c r="M16" s="374">
        <v>3</v>
      </c>
      <c r="N16" s="373">
        <v>33</v>
      </c>
      <c r="O16" s="373">
        <v>10</v>
      </c>
      <c r="P16" s="374">
        <v>43</v>
      </c>
      <c r="Q16" s="373">
        <v>4</v>
      </c>
      <c r="R16" s="373">
        <v>2</v>
      </c>
      <c r="S16" s="374">
        <v>6</v>
      </c>
      <c r="T16" s="373">
        <v>33</v>
      </c>
      <c r="U16" s="373">
        <v>13</v>
      </c>
      <c r="V16" s="374">
        <v>46</v>
      </c>
      <c r="W16" s="373">
        <v>3</v>
      </c>
      <c r="X16" s="373">
        <v>0</v>
      </c>
      <c r="Y16" s="374">
        <v>3</v>
      </c>
      <c r="Z16" s="373">
        <v>0</v>
      </c>
      <c r="AA16" s="373">
        <v>0</v>
      </c>
      <c r="AB16" s="374">
        <v>0</v>
      </c>
      <c r="AC16" s="252">
        <v>84</v>
      </c>
      <c r="AD16" s="252">
        <v>26</v>
      </c>
      <c r="AE16" s="253">
        <v>110</v>
      </c>
      <c r="AF16" s="118">
        <v>7.27</v>
      </c>
      <c r="AG16" s="119">
        <v>0.91</v>
      </c>
      <c r="AH16" s="375">
        <v>8.18</v>
      </c>
      <c r="AI16" s="118">
        <v>32.729999999999997</v>
      </c>
      <c r="AJ16" s="119">
        <v>9.09</v>
      </c>
      <c r="AK16" s="375">
        <v>41.82</v>
      </c>
      <c r="AL16" s="119">
        <v>36.36</v>
      </c>
      <c r="AM16" s="119">
        <v>13.64</v>
      </c>
      <c r="AN16" s="375">
        <v>50</v>
      </c>
      <c r="AO16" s="376">
        <v>100</v>
      </c>
    </row>
    <row r="17" spans="1:41" s="234" customFormat="1" ht="15.75" customHeight="1">
      <c r="A17" s="436"/>
      <c r="B17" s="632"/>
      <c r="C17" s="632"/>
      <c r="D17" s="4" t="s">
        <v>136</v>
      </c>
      <c r="E17" s="373">
        <v>0</v>
      </c>
      <c r="F17" s="373">
        <v>0</v>
      </c>
      <c r="G17" s="374">
        <v>0</v>
      </c>
      <c r="H17" s="373">
        <v>1</v>
      </c>
      <c r="I17" s="373">
        <v>0</v>
      </c>
      <c r="J17" s="374">
        <v>1</v>
      </c>
      <c r="K17" s="373">
        <v>0</v>
      </c>
      <c r="L17" s="373">
        <v>0</v>
      </c>
      <c r="M17" s="374">
        <v>0</v>
      </c>
      <c r="N17" s="373">
        <v>13</v>
      </c>
      <c r="O17" s="373">
        <v>1</v>
      </c>
      <c r="P17" s="374">
        <v>14</v>
      </c>
      <c r="Q17" s="373">
        <v>1</v>
      </c>
      <c r="R17" s="373">
        <v>0</v>
      </c>
      <c r="S17" s="374">
        <v>1</v>
      </c>
      <c r="T17" s="373">
        <v>3</v>
      </c>
      <c r="U17" s="373">
        <v>2</v>
      </c>
      <c r="V17" s="374">
        <v>5</v>
      </c>
      <c r="W17" s="373">
        <v>0</v>
      </c>
      <c r="X17" s="373">
        <v>0</v>
      </c>
      <c r="Y17" s="374">
        <v>0</v>
      </c>
      <c r="Z17" s="373">
        <v>0</v>
      </c>
      <c r="AA17" s="373">
        <v>0</v>
      </c>
      <c r="AB17" s="374">
        <v>0</v>
      </c>
      <c r="AC17" s="252">
        <v>18</v>
      </c>
      <c r="AD17" s="252">
        <v>3</v>
      </c>
      <c r="AE17" s="253">
        <v>21</v>
      </c>
      <c r="AF17" s="118">
        <v>4.76</v>
      </c>
      <c r="AG17" s="119">
        <v>0</v>
      </c>
      <c r="AH17" s="375">
        <v>4.76</v>
      </c>
      <c r="AI17" s="118">
        <v>61.9</v>
      </c>
      <c r="AJ17" s="119">
        <v>4.76</v>
      </c>
      <c r="AK17" s="375">
        <v>66.67</v>
      </c>
      <c r="AL17" s="119">
        <v>19.05</v>
      </c>
      <c r="AM17" s="119">
        <v>9.52</v>
      </c>
      <c r="AN17" s="375">
        <v>28.57</v>
      </c>
      <c r="AO17" s="376">
        <v>100</v>
      </c>
    </row>
    <row r="18" spans="1:41" s="234" customFormat="1" ht="15.75" customHeight="1">
      <c r="A18" s="436"/>
      <c r="B18" s="632"/>
      <c r="C18" s="632"/>
      <c r="D18" s="4" t="s">
        <v>137</v>
      </c>
      <c r="E18" s="373">
        <v>0</v>
      </c>
      <c r="F18" s="373">
        <v>0</v>
      </c>
      <c r="G18" s="374">
        <v>0</v>
      </c>
      <c r="H18" s="373">
        <v>0</v>
      </c>
      <c r="I18" s="373">
        <v>0</v>
      </c>
      <c r="J18" s="374">
        <v>0</v>
      </c>
      <c r="K18" s="373">
        <v>0</v>
      </c>
      <c r="L18" s="373">
        <v>0</v>
      </c>
      <c r="M18" s="374">
        <v>0</v>
      </c>
      <c r="N18" s="373">
        <v>0</v>
      </c>
      <c r="O18" s="373">
        <v>0</v>
      </c>
      <c r="P18" s="374">
        <v>0</v>
      </c>
      <c r="Q18" s="373">
        <v>0</v>
      </c>
      <c r="R18" s="373">
        <v>0</v>
      </c>
      <c r="S18" s="374">
        <v>0</v>
      </c>
      <c r="T18" s="373">
        <v>3</v>
      </c>
      <c r="U18" s="373">
        <v>4</v>
      </c>
      <c r="V18" s="374">
        <v>7</v>
      </c>
      <c r="W18" s="373">
        <v>0</v>
      </c>
      <c r="X18" s="373">
        <v>0</v>
      </c>
      <c r="Y18" s="374">
        <v>0</v>
      </c>
      <c r="Z18" s="373">
        <v>0</v>
      </c>
      <c r="AA18" s="373">
        <v>0</v>
      </c>
      <c r="AB18" s="374">
        <v>0</v>
      </c>
      <c r="AC18" s="252">
        <v>3</v>
      </c>
      <c r="AD18" s="252">
        <v>4</v>
      </c>
      <c r="AE18" s="253">
        <v>7</v>
      </c>
      <c r="AF18" s="118">
        <v>0</v>
      </c>
      <c r="AG18" s="119">
        <v>0</v>
      </c>
      <c r="AH18" s="375">
        <v>0</v>
      </c>
      <c r="AI18" s="118">
        <v>0</v>
      </c>
      <c r="AJ18" s="119">
        <v>0</v>
      </c>
      <c r="AK18" s="375">
        <v>0</v>
      </c>
      <c r="AL18" s="119">
        <v>42.86</v>
      </c>
      <c r="AM18" s="119">
        <v>57.14</v>
      </c>
      <c r="AN18" s="375">
        <v>100</v>
      </c>
      <c r="AO18" s="376">
        <v>100</v>
      </c>
    </row>
    <row r="19" spans="1:41" s="234" customFormat="1" ht="15.75" customHeight="1">
      <c r="A19" s="436"/>
      <c r="B19" s="632"/>
      <c r="C19" s="632"/>
      <c r="D19" s="4" t="s">
        <v>138</v>
      </c>
      <c r="E19" s="373">
        <v>0</v>
      </c>
      <c r="F19" s="373">
        <v>0</v>
      </c>
      <c r="G19" s="374">
        <v>0</v>
      </c>
      <c r="H19" s="373">
        <v>0</v>
      </c>
      <c r="I19" s="373">
        <v>0</v>
      </c>
      <c r="J19" s="374">
        <v>0</v>
      </c>
      <c r="K19" s="373">
        <v>0</v>
      </c>
      <c r="L19" s="373">
        <v>0</v>
      </c>
      <c r="M19" s="374">
        <v>0</v>
      </c>
      <c r="N19" s="373">
        <v>0</v>
      </c>
      <c r="O19" s="373">
        <v>0</v>
      </c>
      <c r="P19" s="374">
        <v>0</v>
      </c>
      <c r="Q19" s="373">
        <v>0</v>
      </c>
      <c r="R19" s="373">
        <v>0</v>
      </c>
      <c r="S19" s="374">
        <v>0</v>
      </c>
      <c r="T19" s="373">
        <v>0</v>
      </c>
      <c r="U19" s="373">
        <v>0</v>
      </c>
      <c r="V19" s="374">
        <v>0</v>
      </c>
      <c r="W19" s="373">
        <v>0</v>
      </c>
      <c r="X19" s="373">
        <v>1</v>
      </c>
      <c r="Y19" s="374">
        <v>1</v>
      </c>
      <c r="Z19" s="373">
        <v>0</v>
      </c>
      <c r="AA19" s="373">
        <v>0</v>
      </c>
      <c r="AB19" s="374">
        <v>0</v>
      </c>
      <c r="AC19" s="252">
        <v>0</v>
      </c>
      <c r="AD19" s="252">
        <v>1</v>
      </c>
      <c r="AE19" s="253">
        <v>1</v>
      </c>
      <c r="AF19" s="118">
        <v>0</v>
      </c>
      <c r="AG19" s="119">
        <v>0</v>
      </c>
      <c r="AH19" s="375">
        <v>0</v>
      </c>
      <c r="AI19" s="118">
        <v>0</v>
      </c>
      <c r="AJ19" s="119">
        <v>0</v>
      </c>
      <c r="AK19" s="375">
        <v>0</v>
      </c>
      <c r="AL19" s="119">
        <v>0</v>
      </c>
      <c r="AM19" s="119">
        <v>100</v>
      </c>
      <c r="AN19" s="375">
        <v>100</v>
      </c>
      <c r="AO19" s="376">
        <v>100</v>
      </c>
    </row>
    <row r="20" spans="1:41" s="234" customFormat="1" ht="15.75" customHeight="1">
      <c r="A20" s="436"/>
      <c r="B20" s="632"/>
      <c r="C20" s="632"/>
      <c r="D20" s="4" t="s">
        <v>139</v>
      </c>
      <c r="E20" s="373">
        <v>0</v>
      </c>
      <c r="F20" s="373">
        <v>0</v>
      </c>
      <c r="G20" s="374">
        <v>0</v>
      </c>
      <c r="H20" s="373">
        <v>0</v>
      </c>
      <c r="I20" s="373">
        <v>0</v>
      </c>
      <c r="J20" s="374">
        <v>0</v>
      </c>
      <c r="K20" s="373">
        <v>0</v>
      </c>
      <c r="L20" s="373">
        <v>0</v>
      </c>
      <c r="M20" s="374">
        <v>0</v>
      </c>
      <c r="N20" s="373">
        <v>0</v>
      </c>
      <c r="O20" s="373">
        <v>2</v>
      </c>
      <c r="P20" s="374">
        <v>2</v>
      </c>
      <c r="Q20" s="373">
        <v>0</v>
      </c>
      <c r="R20" s="373">
        <v>0</v>
      </c>
      <c r="S20" s="374">
        <v>0</v>
      </c>
      <c r="T20" s="373">
        <v>0</v>
      </c>
      <c r="U20" s="373">
        <v>1</v>
      </c>
      <c r="V20" s="374">
        <v>1</v>
      </c>
      <c r="W20" s="373">
        <v>0</v>
      </c>
      <c r="X20" s="373">
        <v>0</v>
      </c>
      <c r="Y20" s="374">
        <v>0</v>
      </c>
      <c r="Z20" s="373">
        <v>0</v>
      </c>
      <c r="AA20" s="373">
        <v>0</v>
      </c>
      <c r="AB20" s="374">
        <v>0</v>
      </c>
      <c r="AC20" s="252">
        <v>0</v>
      </c>
      <c r="AD20" s="252">
        <v>3</v>
      </c>
      <c r="AE20" s="253">
        <v>3</v>
      </c>
      <c r="AF20" s="118">
        <v>0</v>
      </c>
      <c r="AG20" s="119">
        <v>0</v>
      </c>
      <c r="AH20" s="375">
        <v>0</v>
      </c>
      <c r="AI20" s="118">
        <v>0</v>
      </c>
      <c r="AJ20" s="119">
        <v>66.67</v>
      </c>
      <c r="AK20" s="375">
        <v>66.67</v>
      </c>
      <c r="AL20" s="119">
        <v>0</v>
      </c>
      <c r="AM20" s="119">
        <v>33.33</v>
      </c>
      <c r="AN20" s="375">
        <v>33.33</v>
      </c>
      <c r="AO20" s="376">
        <v>100</v>
      </c>
    </row>
    <row r="21" spans="1:41" ht="15.75" customHeight="1">
      <c r="A21" s="436"/>
      <c r="B21" s="632"/>
      <c r="C21" s="632"/>
      <c r="D21" s="289" t="s">
        <v>140</v>
      </c>
      <c r="E21" s="434">
        <v>0</v>
      </c>
      <c r="F21" s="434">
        <v>0</v>
      </c>
      <c r="G21" s="435">
        <v>0</v>
      </c>
      <c r="H21" s="434">
        <v>0</v>
      </c>
      <c r="I21" s="434">
        <v>0</v>
      </c>
      <c r="J21" s="435">
        <v>0</v>
      </c>
      <c r="K21" s="434">
        <v>0</v>
      </c>
      <c r="L21" s="434">
        <v>0</v>
      </c>
      <c r="M21" s="435">
        <v>0</v>
      </c>
      <c r="N21" s="434">
        <v>0</v>
      </c>
      <c r="O21" s="434">
        <v>0</v>
      </c>
      <c r="P21" s="435">
        <v>0</v>
      </c>
      <c r="Q21" s="434">
        <v>0</v>
      </c>
      <c r="R21" s="434">
        <v>0</v>
      </c>
      <c r="S21" s="435">
        <v>0</v>
      </c>
      <c r="T21" s="434">
        <v>0</v>
      </c>
      <c r="U21" s="434">
        <v>1</v>
      </c>
      <c r="V21" s="435">
        <v>1</v>
      </c>
      <c r="W21" s="434">
        <v>0</v>
      </c>
      <c r="X21" s="434">
        <v>0</v>
      </c>
      <c r="Y21" s="435">
        <v>0</v>
      </c>
      <c r="Z21" s="434">
        <v>0</v>
      </c>
      <c r="AA21" s="434">
        <v>0</v>
      </c>
      <c r="AB21" s="435">
        <v>0</v>
      </c>
      <c r="AC21" s="457">
        <v>0</v>
      </c>
      <c r="AD21" s="282">
        <v>1</v>
      </c>
      <c r="AE21" s="283">
        <v>1</v>
      </c>
      <c r="AF21" s="451">
        <v>0</v>
      </c>
      <c r="AG21" s="122">
        <v>0</v>
      </c>
      <c r="AH21" s="452">
        <v>0</v>
      </c>
      <c r="AI21" s="451">
        <v>0</v>
      </c>
      <c r="AJ21" s="122">
        <v>0</v>
      </c>
      <c r="AK21" s="452">
        <v>0</v>
      </c>
      <c r="AL21" s="122">
        <v>0</v>
      </c>
      <c r="AM21" s="122">
        <v>100</v>
      </c>
      <c r="AN21" s="452">
        <v>100</v>
      </c>
      <c r="AO21" s="453">
        <v>100</v>
      </c>
    </row>
    <row r="22" spans="1:41" s="450" customFormat="1" ht="3.75" customHeight="1">
      <c r="A22" s="446"/>
      <c r="B22" s="447"/>
      <c r="C22" s="447"/>
      <c r="D22" s="446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4"/>
      <c r="AD22" s="444"/>
      <c r="AE22" s="444"/>
      <c r="AF22" s="449" t="s">
        <v>79</v>
      </c>
      <c r="AG22" s="449" t="s">
        <v>79</v>
      </c>
      <c r="AH22" s="445" t="s">
        <v>79</v>
      </c>
      <c r="AI22" s="449" t="s">
        <v>79</v>
      </c>
      <c r="AJ22" s="449" t="s">
        <v>79</v>
      </c>
      <c r="AK22" s="445" t="s">
        <v>79</v>
      </c>
      <c r="AL22" s="449" t="s">
        <v>79</v>
      </c>
      <c r="AM22" s="449" t="s">
        <v>79</v>
      </c>
      <c r="AN22" s="445" t="s">
        <v>79</v>
      </c>
      <c r="AO22" s="445" t="s">
        <v>79</v>
      </c>
    </row>
    <row r="23" spans="1:41" ht="15.75" customHeight="1">
      <c r="A23" s="440"/>
      <c r="B23" s="603" t="s">
        <v>190</v>
      </c>
      <c r="C23" s="603"/>
      <c r="D23" s="454" t="s">
        <v>69</v>
      </c>
      <c r="E23" s="367">
        <v>993</v>
      </c>
      <c r="F23" s="367">
        <v>99</v>
      </c>
      <c r="G23" s="368">
        <v>1092</v>
      </c>
      <c r="H23" s="367">
        <v>421</v>
      </c>
      <c r="I23" s="367">
        <v>53</v>
      </c>
      <c r="J23" s="368">
        <v>474</v>
      </c>
      <c r="K23" s="367">
        <v>6</v>
      </c>
      <c r="L23" s="367">
        <v>1</v>
      </c>
      <c r="M23" s="368">
        <v>7</v>
      </c>
      <c r="N23" s="367">
        <v>305</v>
      </c>
      <c r="O23" s="367">
        <v>100</v>
      </c>
      <c r="P23" s="368">
        <v>405</v>
      </c>
      <c r="Q23" s="367">
        <v>9</v>
      </c>
      <c r="R23" s="367">
        <v>2</v>
      </c>
      <c r="S23" s="368">
        <v>11</v>
      </c>
      <c r="T23" s="367">
        <v>155</v>
      </c>
      <c r="U23" s="367">
        <v>88</v>
      </c>
      <c r="V23" s="368">
        <v>243</v>
      </c>
      <c r="W23" s="367">
        <v>18</v>
      </c>
      <c r="X23" s="367">
        <v>8</v>
      </c>
      <c r="Y23" s="368">
        <v>26</v>
      </c>
      <c r="Z23" s="367">
        <v>0</v>
      </c>
      <c r="AA23" s="367">
        <v>1</v>
      </c>
      <c r="AB23" s="368">
        <v>1</v>
      </c>
      <c r="AC23" s="458">
        <v>1907</v>
      </c>
      <c r="AD23" s="459">
        <v>352</v>
      </c>
      <c r="AE23" s="460">
        <v>2259</v>
      </c>
      <c r="AF23" s="370">
        <v>62.59</v>
      </c>
      <c r="AG23" s="371">
        <v>6.73</v>
      </c>
      <c r="AH23" s="372">
        <v>69.319999999999993</v>
      </c>
      <c r="AI23" s="370">
        <v>13.77</v>
      </c>
      <c r="AJ23" s="371">
        <v>4.47</v>
      </c>
      <c r="AK23" s="372">
        <v>18.239999999999998</v>
      </c>
      <c r="AL23" s="370">
        <v>8.06</v>
      </c>
      <c r="AM23" s="371">
        <v>4.38</v>
      </c>
      <c r="AN23" s="372">
        <v>12.44</v>
      </c>
      <c r="AO23" s="370">
        <v>99.999999999999986</v>
      </c>
    </row>
    <row r="24" spans="1:41" ht="15.75" customHeight="1">
      <c r="A24" s="436"/>
      <c r="B24" s="604"/>
      <c r="C24" s="604"/>
      <c r="D24" s="4" t="s">
        <v>172</v>
      </c>
      <c r="E24" s="373">
        <v>0</v>
      </c>
      <c r="F24" s="373">
        <v>0</v>
      </c>
      <c r="G24" s="374">
        <v>0</v>
      </c>
      <c r="H24" s="373">
        <v>0</v>
      </c>
      <c r="I24" s="373">
        <v>0</v>
      </c>
      <c r="J24" s="374">
        <v>0</v>
      </c>
      <c r="K24" s="373">
        <v>0</v>
      </c>
      <c r="L24" s="373">
        <v>0</v>
      </c>
      <c r="M24" s="374">
        <v>0</v>
      </c>
      <c r="N24" s="373">
        <v>0</v>
      </c>
      <c r="O24" s="373">
        <v>0</v>
      </c>
      <c r="P24" s="374">
        <v>0</v>
      </c>
      <c r="Q24" s="373">
        <v>0</v>
      </c>
      <c r="R24" s="373">
        <v>0</v>
      </c>
      <c r="S24" s="374">
        <v>0</v>
      </c>
      <c r="T24" s="373">
        <v>10</v>
      </c>
      <c r="U24" s="373">
        <v>3</v>
      </c>
      <c r="V24" s="374">
        <v>13</v>
      </c>
      <c r="W24" s="373">
        <v>0</v>
      </c>
      <c r="X24" s="373">
        <v>0</v>
      </c>
      <c r="Y24" s="374">
        <v>0</v>
      </c>
      <c r="Z24" s="373">
        <v>0</v>
      </c>
      <c r="AA24" s="373">
        <v>0</v>
      </c>
      <c r="AB24" s="374">
        <v>0</v>
      </c>
      <c r="AC24" s="252">
        <v>10</v>
      </c>
      <c r="AD24" s="252">
        <v>3</v>
      </c>
      <c r="AE24" s="253">
        <v>13</v>
      </c>
      <c r="AF24" s="118">
        <v>0</v>
      </c>
      <c r="AG24" s="119">
        <v>0</v>
      </c>
      <c r="AH24" s="375">
        <v>0</v>
      </c>
      <c r="AI24" s="118">
        <v>0</v>
      </c>
      <c r="AJ24" s="119">
        <v>0</v>
      </c>
      <c r="AK24" s="375">
        <v>0</v>
      </c>
      <c r="AL24" s="119">
        <v>76.92</v>
      </c>
      <c r="AM24" s="119">
        <v>23.08</v>
      </c>
      <c r="AN24" s="375">
        <v>100</v>
      </c>
      <c r="AO24" s="376">
        <v>100</v>
      </c>
    </row>
    <row r="25" spans="1:41" ht="15.75" customHeight="1">
      <c r="A25" s="436"/>
      <c r="B25" s="604"/>
      <c r="C25" s="604"/>
      <c r="D25" s="4" t="s">
        <v>130</v>
      </c>
      <c r="E25" s="373">
        <v>0</v>
      </c>
      <c r="F25" s="373">
        <v>0</v>
      </c>
      <c r="G25" s="374">
        <v>0</v>
      </c>
      <c r="H25" s="373">
        <v>1</v>
      </c>
      <c r="I25" s="373">
        <v>0</v>
      </c>
      <c r="J25" s="374">
        <v>1</v>
      </c>
      <c r="K25" s="373">
        <v>0</v>
      </c>
      <c r="L25" s="373">
        <v>0</v>
      </c>
      <c r="M25" s="374">
        <v>0</v>
      </c>
      <c r="N25" s="373">
        <v>5</v>
      </c>
      <c r="O25" s="373">
        <v>0</v>
      </c>
      <c r="P25" s="374">
        <v>5</v>
      </c>
      <c r="Q25" s="373">
        <v>0</v>
      </c>
      <c r="R25" s="373">
        <v>0</v>
      </c>
      <c r="S25" s="374">
        <v>0</v>
      </c>
      <c r="T25" s="373">
        <v>14</v>
      </c>
      <c r="U25" s="373">
        <v>11</v>
      </c>
      <c r="V25" s="374">
        <v>25</v>
      </c>
      <c r="W25" s="373">
        <v>1</v>
      </c>
      <c r="X25" s="373">
        <v>0</v>
      </c>
      <c r="Y25" s="374">
        <v>1</v>
      </c>
      <c r="Z25" s="373">
        <v>0</v>
      </c>
      <c r="AA25" s="373">
        <v>0</v>
      </c>
      <c r="AB25" s="374">
        <v>0</v>
      </c>
      <c r="AC25" s="252">
        <v>21</v>
      </c>
      <c r="AD25" s="252">
        <v>11</v>
      </c>
      <c r="AE25" s="253">
        <v>32</v>
      </c>
      <c r="AF25" s="118">
        <v>3.13</v>
      </c>
      <c r="AG25" s="119">
        <v>0</v>
      </c>
      <c r="AH25" s="375">
        <v>3.13</v>
      </c>
      <c r="AI25" s="118">
        <v>15.63</v>
      </c>
      <c r="AJ25" s="119">
        <v>0</v>
      </c>
      <c r="AK25" s="375">
        <v>15.63</v>
      </c>
      <c r="AL25" s="119">
        <v>46.88</v>
      </c>
      <c r="AM25" s="119">
        <v>34.380000000000003</v>
      </c>
      <c r="AN25" s="375">
        <v>81.25</v>
      </c>
      <c r="AO25" s="376">
        <v>100.01</v>
      </c>
    </row>
    <row r="26" spans="1:41" ht="15.75" customHeight="1">
      <c r="A26" s="436"/>
      <c r="B26" s="604"/>
      <c r="C26" s="604"/>
      <c r="D26" s="4" t="s">
        <v>130</v>
      </c>
      <c r="E26" s="373">
        <v>0</v>
      </c>
      <c r="F26" s="373">
        <v>0</v>
      </c>
      <c r="G26" s="374">
        <v>0</v>
      </c>
      <c r="H26" s="373">
        <v>0</v>
      </c>
      <c r="I26" s="373">
        <v>0</v>
      </c>
      <c r="J26" s="374">
        <v>0</v>
      </c>
      <c r="K26" s="373">
        <v>0</v>
      </c>
      <c r="L26" s="373">
        <v>0</v>
      </c>
      <c r="M26" s="374">
        <v>0</v>
      </c>
      <c r="N26" s="373">
        <v>3</v>
      </c>
      <c r="O26" s="373">
        <v>0</v>
      </c>
      <c r="P26" s="374">
        <v>3</v>
      </c>
      <c r="Q26" s="373">
        <v>9</v>
      </c>
      <c r="R26" s="373">
        <v>1</v>
      </c>
      <c r="S26" s="374">
        <v>10</v>
      </c>
      <c r="T26" s="373">
        <v>109</v>
      </c>
      <c r="U26" s="373">
        <v>54</v>
      </c>
      <c r="V26" s="374">
        <v>163</v>
      </c>
      <c r="W26" s="373">
        <v>16</v>
      </c>
      <c r="X26" s="373">
        <v>4</v>
      </c>
      <c r="Y26" s="374">
        <v>20</v>
      </c>
      <c r="Z26" s="373">
        <v>0</v>
      </c>
      <c r="AA26" s="373">
        <v>1</v>
      </c>
      <c r="AB26" s="374">
        <v>1</v>
      </c>
      <c r="AC26" s="252">
        <v>137</v>
      </c>
      <c r="AD26" s="252">
        <v>60</v>
      </c>
      <c r="AE26" s="253">
        <v>197</v>
      </c>
      <c r="AF26" s="118">
        <v>0</v>
      </c>
      <c r="AG26" s="119">
        <v>0</v>
      </c>
      <c r="AH26" s="375">
        <v>0</v>
      </c>
      <c r="AI26" s="118">
        <v>1.52</v>
      </c>
      <c r="AJ26" s="119">
        <v>0</v>
      </c>
      <c r="AK26" s="375">
        <v>1.52</v>
      </c>
      <c r="AL26" s="119">
        <v>68.02</v>
      </c>
      <c r="AM26" s="119">
        <v>30.46</v>
      </c>
      <c r="AN26" s="375">
        <v>98.48</v>
      </c>
      <c r="AO26" s="376">
        <v>100</v>
      </c>
    </row>
    <row r="27" spans="1:41" ht="15.75" customHeight="1">
      <c r="A27" s="436"/>
      <c r="B27" s="604"/>
      <c r="C27" s="604"/>
      <c r="D27" s="4" t="s">
        <v>132</v>
      </c>
      <c r="E27" s="373">
        <v>55</v>
      </c>
      <c r="F27" s="373">
        <v>12</v>
      </c>
      <c r="G27" s="374">
        <v>67</v>
      </c>
      <c r="H27" s="373">
        <v>79</v>
      </c>
      <c r="I27" s="373">
        <v>17</v>
      </c>
      <c r="J27" s="374">
        <v>96</v>
      </c>
      <c r="K27" s="373">
        <v>0</v>
      </c>
      <c r="L27" s="373">
        <v>0</v>
      </c>
      <c r="M27" s="374">
        <v>0</v>
      </c>
      <c r="N27" s="373">
        <v>124</v>
      </c>
      <c r="O27" s="373">
        <v>78</v>
      </c>
      <c r="P27" s="374">
        <v>202</v>
      </c>
      <c r="Q27" s="373">
        <v>0</v>
      </c>
      <c r="R27" s="373">
        <v>1</v>
      </c>
      <c r="S27" s="374">
        <v>1</v>
      </c>
      <c r="T27" s="373">
        <v>17</v>
      </c>
      <c r="U27" s="373">
        <v>15</v>
      </c>
      <c r="V27" s="374">
        <v>32</v>
      </c>
      <c r="W27" s="373">
        <v>1</v>
      </c>
      <c r="X27" s="373">
        <v>1</v>
      </c>
      <c r="Y27" s="374">
        <v>2</v>
      </c>
      <c r="Z27" s="373">
        <v>0</v>
      </c>
      <c r="AA27" s="373">
        <v>0</v>
      </c>
      <c r="AB27" s="374">
        <v>0</v>
      </c>
      <c r="AC27" s="252">
        <v>276</v>
      </c>
      <c r="AD27" s="252">
        <v>124</v>
      </c>
      <c r="AE27" s="253">
        <v>400</v>
      </c>
      <c r="AF27" s="118">
        <v>33.5</v>
      </c>
      <c r="AG27" s="119">
        <v>7.25</v>
      </c>
      <c r="AH27" s="375">
        <v>40.75</v>
      </c>
      <c r="AI27" s="118">
        <v>31</v>
      </c>
      <c r="AJ27" s="119">
        <v>19.5</v>
      </c>
      <c r="AK27" s="375">
        <v>50.5</v>
      </c>
      <c r="AL27" s="119">
        <v>4.5</v>
      </c>
      <c r="AM27" s="119">
        <v>4.25</v>
      </c>
      <c r="AN27" s="375">
        <v>8.75</v>
      </c>
      <c r="AO27" s="376">
        <v>100</v>
      </c>
    </row>
    <row r="28" spans="1:41" ht="15.75" customHeight="1">
      <c r="A28" s="436"/>
      <c r="B28" s="604"/>
      <c r="C28" s="604"/>
      <c r="D28" s="4" t="s">
        <v>133</v>
      </c>
      <c r="E28" s="373">
        <v>938</v>
      </c>
      <c r="F28" s="373">
        <v>87</v>
      </c>
      <c r="G28" s="374">
        <v>1025</v>
      </c>
      <c r="H28" s="373">
        <v>341</v>
      </c>
      <c r="I28" s="373">
        <v>36</v>
      </c>
      <c r="J28" s="374">
        <v>377</v>
      </c>
      <c r="K28" s="373">
        <v>6</v>
      </c>
      <c r="L28" s="373">
        <v>1</v>
      </c>
      <c r="M28" s="374">
        <v>7</v>
      </c>
      <c r="N28" s="373">
        <v>172</v>
      </c>
      <c r="O28" s="373">
        <v>22</v>
      </c>
      <c r="P28" s="374">
        <v>194</v>
      </c>
      <c r="Q28" s="373">
        <v>0</v>
      </c>
      <c r="R28" s="373">
        <v>0</v>
      </c>
      <c r="S28" s="374">
        <v>0</v>
      </c>
      <c r="T28" s="373">
        <v>4</v>
      </c>
      <c r="U28" s="373">
        <v>5</v>
      </c>
      <c r="V28" s="374">
        <v>9</v>
      </c>
      <c r="W28" s="373">
        <v>0</v>
      </c>
      <c r="X28" s="373">
        <v>1</v>
      </c>
      <c r="Y28" s="374">
        <v>1</v>
      </c>
      <c r="Z28" s="373">
        <v>0</v>
      </c>
      <c r="AA28" s="373">
        <v>0</v>
      </c>
      <c r="AB28" s="374">
        <v>0</v>
      </c>
      <c r="AC28" s="252">
        <v>1461</v>
      </c>
      <c r="AD28" s="252">
        <v>152</v>
      </c>
      <c r="AE28" s="253">
        <v>1613</v>
      </c>
      <c r="AF28" s="118">
        <v>79.290000000000006</v>
      </c>
      <c r="AG28" s="119">
        <v>7.63</v>
      </c>
      <c r="AH28" s="375">
        <v>86.92</v>
      </c>
      <c r="AI28" s="118">
        <v>11.04</v>
      </c>
      <c r="AJ28" s="119">
        <v>1.43</v>
      </c>
      <c r="AK28" s="375">
        <v>12.46</v>
      </c>
      <c r="AL28" s="119">
        <v>0.25</v>
      </c>
      <c r="AM28" s="119">
        <v>0.37</v>
      </c>
      <c r="AN28" s="375">
        <v>0.62</v>
      </c>
      <c r="AO28" s="376">
        <v>100</v>
      </c>
    </row>
    <row r="29" spans="1:41" ht="15.75" customHeight="1">
      <c r="A29" s="436"/>
      <c r="B29" s="604"/>
      <c r="C29" s="604"/>
      <c r="D29" s="4" t="s">
        <v>134</v>
      </c>
      <c r="E29" s="373">
        <v>0</v>
      </c>
      <c r="F29" s="373">
        <v>0</v>
      </c>
      <c r="G29" s="374">
        <v>0</v>
      </c>
      <c r="H29" s="373">
        <v>0</v>
      </c>
      <c r="I29" s="373">
        <v>0</v>
      </c>
      <c r="J29" s="374">
        <v>0</v>
      </c>
      <c r="K29" s="373">
        <v>0</v>
      </c>
      <c r="L29" s="373">
        <v>0</v>
      </c>
      <c r="M29" s="374">
        <v>0</v>
      </c>
      <c r="N29" s="373">
        <v>1</v>
      </c>
      <c r="O29" s="373">
        <v>0</v>
      </c>
      <c r="P29" s="374">
        <v>1</v>
      </c>
      <c r="Q29" s="373">
        <v>0</v>
      </c>
      <c r="R29" s="373">
        <v>0</v>
      </c>
      <c r="S29" s="374">
        <v>0</v>
      </c>
      <c r="T29" s="373">
        <v>1</v>
      </c>
      <c r="U29" s="373">
        <v>0</v>
      </c>
      <c r="V29" s="374">
        <v>1</v>
      </c>
      <c r="W29" s="373">
        <v>0</v>
      </c>
      <c r="X29" s="373">
        <v>2</v>
      </c>
      <c r="Y29" s="374">
        <v>2</v>
      </c>
      <c r="Z29" s="373">
        <v>0</v>
      </c>
      <c r="AA29" s="373">
        <v>0</v>
      </c>
      <c r="AB29" s="374">
        <v>0</v>
      </c>
      <c r="AC29" s="252">
        <v>2</v>
      </c>
      <c r="AD29" s="252">
        <v>2</v>
      </c>
      <c r="AE29" s="253">
        <v>4</v>
      </c>
      <c r="AF29" s="118">
        <v>0</v>
      </c>
      <c r="AG29" s="119">
        <v>0</v>
      </c>
      <c r="AH29" s="375">
        <v>0</v>
      </c>
      <c r="AI29" s="118">
        <v>25</v>
      </c>
      <c r="AJ29" s="119">
        <v>0</v>
      </c>
      <c r="AK29" s="375">
        <v>25</v>
      </c>
      <c r="AL29" s="119">
        <v>25</v>
      </c>
      <c r="AM29" s="119">
        <v>50</v>
      </c>
      <c r="AN29" s="375">
        <v>75</v>
      </c>
      <c r="AO29" s="376">
        <v>100</v>
      </c>
    </row>
    <row r="30" spans="1:41" ht="3.75" customHeight="1">
      <c r="B30" s="379"/>
      <c r="C30" s="377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</row>
    <row r="31" spans="1:41" ht="15.75" customHeight="1">
      <c r="A31" s="440"/>
      <c r="B31" s="603" t="s">
        <v>117</v>
      </c>
      <c r="C31" s="603"/>
      <c r="D31" s="366" t="s">
        <v>69</v>
      </c>
      <c r="E31" s="367">
        <v>4561</v>
      </c>
      <c r="F31" s="367">
        <v>752</v>
      </c>
      <c r="G31" s="368">
        <v>5313</v>
      </c>
      <c r="H31" s="367">
        <v>3665</v>
      </c>
      <c r="I31" s="367">
        <v>796</v>
      </c>
      <c r="J31" s="368">
        <v>4461</v>
      </c>
      <c r="K31" s="367">
        <v>569</v>
      </c>
      <c r="L31" s="367">
        <v>177</v>
      </c>
      <c r="M31" s="368">
        <v>746</v>
      </c>
      <c r="N31" s="367">
        <v>3409</v>
      </c>
      <c r="O31" s="367">
        <v>1731</v>
      </c>
      <c r="P31" s="368">
        <v>5140</v>
      </c>
      <c r="Q31" s="367">
        <v>79</v>
      </c>
      <c r="R31" s="367">
        <v>72</v>
      </c>
      <c r="S31" s="368">
        <v>151</v>
      </c>
      <c r="T31" s="367">
        <v>1252</v>
      </c>
      <c r="U31" s="367">
        <v>1522</v>
      </c>
      <c r="V31" s="368">
        <v>2774</v>
      </c>
      <c r="W31" s="367">
        <v>161</v>
      </c>
      <c r="X31" s="367">
        <v>192</v>
      </c>
      <c r="Y31" s="368">
        <v>353</v>
      </c>
      <c r="Z31" s="367">
        <v>17</v>
      </c>
      <c r="AA31" s="367">
        <v>15</v>
      </c>
      <c r="AB31" s="368">
        <v>32</v>
      </c>
      <c r="AC31" s="428">
        <v>13713</v>
      </c>
      <c r="AD31" s="428">
        <v>5257</v>
      </c>
      <c r="AE31" s="429">
        <v>18970</v>
      </c>
      <c r="AF31" s="370">
        <v>43.36</v>
      </c>
      <c r="AG31" s="371">
        <v>8.16</v>
      </c>
      <c r="AH31" s="372">
        <v>51.52</v>
      </c>
      <c r="AI31" s="370">
        <v>20.97</v>
      </c>
      <c r="AJ31" s="371">
        <v>10.06</v>
      </c>
      <c r="AK31" s="372">
        <v>31.03</v>
      </c>
      <c r="AL31" s="370">
        <v>7.95</v>
      </c>
      <c r="AM31" s="371">
        <v>9.49</v>
      </c>
      <c r="AN31" s="372">
        <v>17.45</v>
      </c>
      <c r="AO31" s="370">
        <v>100.00000000000001</v>
      </c>
    </row>
    <row r="32" spans="1:41" ht="15.75" customHeight="1">
      <c r="A32" s="436"/>
      <c r="B32" s="604"/>
      <c r="C32" s="604"/>
      <c r="D32" s="4" t="s">
        <v>172</v>
      </c>
      <c r="E32" s="373">
        <v>0</v>
      </c>
      <c r="F32" s="373">
        <v>0</v>
      </c>
      <c r="G32" s="374">
        <v>0</v>
      </c>
      <c r="H32" s="373">
        <v>2</v>
      </c>
      <c r="I32" s="373">
        <v>0</v>
      </c>
      <c r="J32" s="374">
        <v>2</v>
      </c>
      <c r="K32" s="373">
        <v>1</v>
      </c>
      <c r="L32" s="373">
        <v>1</v>
      </c>
      <c r="M32" s="374">
        <v>2</v>
      </c>
      <c r="N32" s="373">
        <v>7</v>
      </c>
      <c r="O32" s="373">
        <v>1</v>
      </c>
      <c r="P32" s="374">
        <v>8</v>
      </c>
      <c r="Q32" s="373">
        <v>2</v>
      </c>
      <c r="R32" s="373">
        <v>0</v>
      </c>
      <c r="S32" s="374">
        <v>2</v>
      </c>
      <c r="T32" s="373">
        <v>84</v>
      </c>
      <c r="U32" s="373">
        <v>26</v>
      </c>
      <c r="V32" s="374">
        <v>110</v>
      </c>
      <c r="W32" s="373">
        <v>11</v>
      </c>
      <c r="X32" s="373">
        <v>4</v>
      </c>
      <c r="Y32" s="374">
        <v>15</v>
      </c>
      <c r="Z32" s="373">
        <v>2</v>
      </c>
      <c r="AA32" s="373">
        <v>3</v>
      </c>
      <c r="AB32" s="374">
        <v>5</v>
      </c>
      <c r="AC32" s="252">
        <v>109</v>
      </c>
      <c r="AD32" s="252">
        <v>35</v>
      </c>
      <c r="AE32" s="253">
        <v>144</v>
      </c>
      <c r="AF32" s="118">
        <v>1.39</v>
      </c>
      <c r="AG32" s="119">
        <v>0</v>
      </c>
      <c r="AH32" s="375">
        <v>1.39</v>
      </c>
      <c r="AI32" s="118">
        <v>5.56</v>
      </c>
      <c r="AJ32" s="119">
        <v>1.39</v>
      </c>
      <c r="AK32" s="375">
        <v>6.94</v>
      </c>
      <c r="AL32" s="119">
        <v>68.75</v>
      </c>
      <c r="AM32" s="119">
        <v>22.92</v>
      </c>
      <c r="AN32" s="375">
        <v>91.67</v>
      </c>
      <c r="AO32" s="376">
        <v>100</v>
      </c>
    </row>
    <row r="33" spans="1:116" ht="15.75" customHeight="1">
      <c r="A33" s="436"/>
      <c r="B33" s="604"/>
      <c r="C33" s="604"/>
      <c r="D33" s="4" t="s">
        <v>130</v>
      </c>
      <c r="E33" s="373">
        <v>8</v>
      </c>
      <c r="F33" s="373">
        <v>0</v>
      </c>
      <c r="G33" s="374">
        <v>8</v>
      </c>
      <c r="H33" s="373">
        <v>19</v>
      </c>
      <c r="I33" s="373">
        <v>1</v>
      </c>
      <c r="J33" s="374">
        <v>20</v>
      </c>
      <c r="K33" s="373">
        <v>3</v>
      </c>
      <c r="L33" s="373">
        <v>2</v>
      </c>
      <c r="M33" s="374">
        <v>5</v>
      </c>
      <c r="N33" s="373">
        <v>42</v>
      </c>
      <c r="O33" s="373">
        <v>12</v>
      </c>
      <c r="P33" s="374">
        <v>54</v>
      </c>
      <c r="Q33" s="373">
        <v>15</v>
      </c>
      <c r="R33" s="373">
        <v>7</v>
      </c>
      <c r="S33" s="374">
        <v>22</v>
      </c>
      <c r="T33" s="373">
        <v>256</v>
      </c>
      <c r="U33" s="373">
        <v>247</v>
      </c>
      <c r="V33" s="374">
        <v>503</v>
      </c>
      <c r="W33" s="373">
        <v>32</v>
      </c>
      <c r="X33" s="373">
        <v>30</v>
      </c>
      <c r="Y33" s="374">
        <v>62</v>
      </c>
      <c r="Z33" s="373">
        <v>2</v>
      </c>
      <c r="AA33" s="373">
        <v>1</v>
      </c>
      <c r="AB33" s="374">
        <v>3</v>
      </c>
      <c r="AC33" s="252">
        <v>377</v>
      </c>
      <c r="AD33" s="252">
        <v>300</v>
      </c>
      <c r="AE33" s="253">
        <v>677</v>
      </c>
      <c r="AF33" s="118">
        <v>3.99</v>
      </c>
      <c r="AG33" s="119">
        <v>0.15</v>
      </c>
      <c r="AH33" s="375">
        <v>4.1399999999999997</v>
      </c>
      <c r="AI33" s="118">
        <v>6.65</v>
      </c>
      <c r="AJ33" s="119">
        <v>2.0699999999999998</v>
      </c>
      <c r="AK33" s="375">
        <v>8.7100000000000009</v>
      </c>
      <c r="AL33" s="119">
        <v>45.05</v>
      </c>
      <c r="AM33" s="119">
        <v>42.1</v>
      </c>
      <c r="AN33" s="375">
        <v>87.15</v>
      </c>
      <c r="AO33" s="376">
        <v>100</v>
      </c>
    </row>
    <row r="34" spans="1:116" ht="15.75" customHeight="1">
      <c r="A34" s="436"/>
      <c r="B34" s="604"/>
      <c r="C34" s="604"/>
      <c r="D34" s="4" t="s">
        <v>131</v>
      </c>
      <c r="E34" s="373">
        <v>0</v>
      </c>
      <c r="F34" s="373">
        <v>0</v>
      </c>
      <c r="G34" s="374">
        <v>0</v>
      </c>
      <c r="H34" s="373">
        <v>1</v>
      </c>
      <c r="I34" s="373">
        <v>2</v>
      </c>
      <c r="J34" s="374">
        <v>3</v>
      </c>
      <c r="K34" s="373">
        <v>1</v>
      </c>
      <c r="L34" s="373">
        <v>1</v>
      </c>
      <c r="M34" s="374">
        <v>2</v>
      </c>
      <c r="N34" s="373">
        <v>15</v>
      </c>
      <c r="O34" s="373">
        <v>12</v>
      </c>
      <c r="P34" s="374">
        <v>27</v>
      </c>
      <c r="Q34" s="373">
        <v>19</v>
      </c>
      <c r="R34" s="373">
        <v>23</v>
      </c>
      <c r="S34" s="374">
        <v>42</v>
      </c>
      <c r="T34" s="373">
        <v>566</v>
      </c>
      <c r="U34" s="373">
        <v>838</v>
      </c>
      <c r="V34" s="374">
        <v>1404</v>
      </c>
      <c r="W34" s="373">
        <v>88</v>
      </c>
      <c r="X34" s="373">
        <v>121</v>
      </c>
      <c r="Y34" s="374">
        <v>209</v>
      </c>
      <c r="Z34" s="373">
        <v>3</v>
      </c>
      <c r="AA34" s="373">
        <v>4</v>
      </c>
      <c r="AB34" s="374">
        <v>7</v>
      </c>
      <c r="AC34" s="252">
        <v>693</v>
      </c>
      <c r="AD34" s="252">
        <v>1001</v>
      </c>
      <c r="AE34" s="253">
        <v>1694</v>
      </c>
      <c r="AF34" s="118">
        <v>0.06</v>
      </c>
      <c r="AG34" s="119">
        <v>0.12</v>
      </c>
      <c r="AH34" s="375">
        <v>0.18</v>
      </c>
      <c r="AI34" s="118">
        <v>0.94</v>
      </c>
      <c r="AJ34" s="119">
        <v>0.77</v>
      </c>
      <c r="AK34" s="375">
        <v>1.71</v>
      </c>
      <c r="AL34" s="119">
        <v>39.909999999999997</v>
      </c>
      <c r="AM34" s="119">
        <v>58.21</v>
      </c>
      <c r="AN34" s="375">
        <v>98.11</v>
      </c>
      <c r="AO34" s="376">
        <v>100</v>
      </c>
    </row>
    <row r="35" spans="1:116" ht="15.75" customHeight="1">
      <c r="A35" s="436"/>
      <c r="B35" s="604"/>
      <c r="C35" s="604"/>
      <c r="D35" s="4" t="s">
        <v>132</v>
      </c>
      <c r="E35" s="373">
        <v>89</v>
      </c>
      <c r="F35" s="373">
        <v>25</v>
      </c>
      <c r="G35" s="374">
        <v>114</v>
      </c>
      <c r="H35" s="373">
        <v>250</v>
      </c>
      <c r="I35" s="373">
        <v>221</v>
      </c>
      <c r="J35" s="374">
        <v>471</v>
      </c>
      <c r="K35" s="373">
        <v>68</v>
      </c>
      <c r="L35" s="373">
        <v>133</v>
      </c>
      <c r="M35" s="374">
        <v>201</v>
      </c>
      <c r="N35" s="373">
        <v>885</v>
      </c>
      <c r="O35" s="373">
        <v>1200</v>
      </c>
      <c r="P35" s="374">
        <v>2085</v>
      </c>
      <c r="Q35" s="373">
        <v>21</v>
      </c>
      <c r="R35" s="373">
        <v>38</v>
      </c>
      <c r="S35" s="374">
        <v>59</v>
      </c>
      <c r="T35" s="373">
        <v>163</v>
      </c>
      <c r="U35" s="373">
        <v>337</v>
      </c>
      <c r="V35" s="374">
        <v>500</v>
      </c>
      <c r="W35" s="373">
        <v>19</v>
      </c>
      <c r="X35" s="373">
        <v>26</v>
      </c>
      <c r="Y35" s="374">
        <v>45</v>
      </c>
      <c r="Z35" s="373">
        <v>0</v>
      </c>
      <c r="AA35" s="373">
        <v>4</v>
      </c>
      <c r="AB35" s="374">
        <v>4</v>
      </c>
      <c r="AC35" s="252">
        <v>1495</v>
      </c>
      <c r="AD35" s="252">
        <v>1984</v>
      </c>
      <c r="AE35" s="253">
        <v>3479</v>
      </c>
      <c r="AF35" s="118">
        <v>9.74</v>
      </c>
      <c r="AG35" s="119">
        <v>7.07</v>
      </c>
      <c r="AH35" s="375">
        <v>16.82</v>
      </c>
      <c r="AI35" s="118">
        <v>27.39</v>
      </c>
      <c r="AJ35" s="119">
        <v>38.32</v>
      </c>
      <c r="AK35" s="375">
        <v>65.709999999999994</v>
      </c>
      <c r="AL35" s="119">
        <v>5.84</v>
      </c>
      <c r="AM35" s="119">
        <v>11.64</v>
      </c>
      <c r="AN35" s="375">
        <v>17.48</v>
      </c>
      <c r="AO35" s="376">
        <v>100.01</v>
      </c>
    </row>
    <row r="36" spans="1:116" ht="15.75" customHeight="1">
      <c r="A36" s="436"/>
      <c r="B36" s="604"/>
      <c r="C36" s="604"/>
      <c r="D36" s="4" t="s">
        <v>133</v>
      </c>
      <c r="E36" s="373">
        <v>4464</v>
      </c>
      <c r="F36" s="373">
        <v>727</v>
      </c>
      <c r="G36" s="374">
        <v>5191</v>
      </c>
      <c r="H36" s="373">
        <v>3380</v>
      </c>
      <c r="I36" s="373">
        <v>568</v>
      </c>
      <c r="J36" s="374">
        <v>3948</v>
      </c>
      <c r="K36" s="373">
        <v>489</v>
      </c>
      <c r="L36" s="373">
        <v>36</v>
      </c>
      <c r="M36" s="374">
        <v>525</v>
      </c>
      <c r="N36" s="373">
        <v>2385</v>
      </c>
      <c r="O36" s="373">
        <v>494</v>
      </c>
      <c r="P36" s="374">
        <v>2879</v>
      </c>
      <c r="Q36" s="373">
        <v>12</v>
      </c>
      <c r="R36" s="373">
        <v>2</v>
      </c>
      <c r="S36" s="374">
        <v>14</v>
      </c>
      <c r="T36" s="373">
        <v>113</v>
      </c>
      <c r="U36" s="373">
        <v>44</v>
      </c>
      <c r="V36" s="374">
        <v>157</v>
      </c>
      <c r="W36" s="373">
        <v>6</v>
      </c>
      <c r="X36" s="373">
        <v>2</v>
      </c>
      <c r="Y36" s="374">
        <v>8</v>
      </c>
      <c r="Z36" s="373">
        <v>0</v>
      </c>
      <c r="AA36" s="373">
        <v>1</v>
      </c>
      <c r="AB36" s="374">
        <v>1</v>
      </c>
      <c r="AC36" s="252">
        <v>10849</v>
      </c>
      <c r="AD36" s="252">
        <v>1874</v>
      </c>
      <c r="AE36" s="253">
        <v>12723</v>
      </c>
      <c r="AF36" s="118">
        <v>61.65</v>
      </c>
      <c r="AG36" s="119">
        <v>10.18</v>
      </c>
      <c r="AH36" s="375">
        <v>71.83</v>
      </c>
      <c r="AI36" s="118">
        <v>22.59</v>
      </c>
      <c r="AJ36" s="119">
        <v>4.17</v>
      </c>
      <c r="AK36" s="375">
        <v>26.75</v>
      </c>
      <c r="AL36" s="119">
        <v>1.03</v>
      </c>
      <c r="AM36" s="119">
        <v>0.39</v>
      </c>
      <c r="AN36" s="375">
        <v>1.41</v>
      </c>
      <c r="AO36" s="376">
        <v>99.99</v>
      </c>
    </row>
    <row r="37" spans="1:116" ht="15.75" customHeight="1">
      <c r="A37" s="436"/>
      <c r="B37" s="604"/>
      <c r="C37" s="604"/>
      <c r="D37" s="4" t="s">
        <v>134</v>
      </c>
      <c r="E37" s="373">
        <v>0</v>
      </c>
      <c r="F37" s="373">
        <v>0</v>
      </c>
      <c r="G37" s="374">
        <v>0</v>
      </c>
      <c r="H37" s="373">
        <v>3</v>
      </c>
      <c r="I37" s="373">
        <v>4</v>
      </c>
      <c r="J37" s="374">
        <v>7</v>
      </c>
      <c r="K37" s="373">
        <v>7</v>
      </c>
      <c r="L37" s="373">
        <v>4</v>
      </c>
      <c r="M37" s="374">
        <v>11</v>
      </c>
      <c r="N37" s="373">
        <v>68</v>
      </c>
      <c r="O37" s="373">
        <v>12</v>
      </c>
      <c r="P37" s="374">
        <v>80</v>
      </c>
      <c r="Q37" s="373">
        <v>10</v>
      </c>
      <c r="R37" s="373">
        <v>1</v>
      </c>
      <c r="S37" s="374">
        <v>11</v>
      </c>
      <c r="T37" s="373">
        <v>64</v>
      </c>
      <c r="U37" s="373">
        <v>19</v>
      </c>
      <c r="V37" s="374">
        <v>83</v>
      </c>
      <c r="W37" s="373">
        <v>2</v>
      </c>
      <c r="X37" s="373">
        <v>4</v>
      </c>
      <c r="Y37" s="374">
        <v>6</v>
      </c>
      <c r="Z37" s="373">
        <v>0</v>
      </c>
      <c r="AA37" s="373">
        <v>0</v>
      </c>
      <c r="AB37" s="374">
        <v>0</v>
      </c>
      <c r="AC37" s="252">
        <v>154</v>
      </c>
      <c r="AD37" s="252">
        <v>44</v>
      </c>
      <c r="AE37" s="253">
        <v>198</v>
      </c>
      <c r="AF37" s="118">
        <v>1.52</v>
      </c>
      <c r="AG37" s="119">
        <v>2.02</v>
      </c>
      <c r="AH37" s="375">
        <v>3.54</v>
      </c>
      <c r="AI37" s="118">
        <v>37.880000000000003</v>
      </c>
      <c r="AJ37" s="119">
        <v>8.08</v>
      </c>
      <c r="AK37" s="375">
        <v>45.96</v>
      </c>
      <c r="AL37" s="119">
        <v>38.380000000000003</v>
      </c>
      <c r="AM37" s="119">
        <v>12.12</v>
      </c>
      <c r="AN37" s="375">
        <v>50.51</v>
      </c>
      <c r="AO37" s="376">
        <v>100.00999999999999</v>
      </c>
    </row>
    <row r="38" spans="1:116" ht="15.75" customHeight="1">
      <c r="A38" s="436"/>
      <c r="B38" s="604"/>
      <c r="C38" s="604"/>
      <c r="D38" s="4" t="s">
        <v>135</v>
      </c>
      <c r="E38" s="373">
        <v>0</v>
      </c>
      <c r="F38" s="373">
        <v>0</v>
      </c>
      <c r="G38" s="374">
        <v>0</v>
      </c>
      <c r="H38" s="373">
        <v>0</v>
      </c>
      <c r="I38" s="373">
        <v>0</v>
      </c>
      <c r="J38" s="374">
        <v>0</v>
      </c>
      <c r="K38" s="373">
        <v>0</v>
      </c>
      <c r="L38" s="373">
        <v>0</v>
      </c>
      <c r="M38" s="374">
        <v>0</v>
      </c>
      <c r="N38" s="373">
        <v>0</v>
      </c>
      <c r="O38" s="373">
        <v>0</v>
      </c>
      <c r="P38" s="374">
        <v>0</v>
      </c>
      <c r="Q38" s="373">
        <v>0</v>
      </c>
      <c r="R38" s="373">
        <v>0</v>
      </c>
      <c r="S38" s="374">
        <v>0</v>
      </c>
      <c r="T38" s="373">
        <v>3</v>
      </c>
      <c r="U38" s="373">
        <v>5</v>
      </c>
      <c r="V38" s="374">
        <v>8</v>
      </c>
      <c r="W38" s="373">
        <v>3</v>
      </c>
      <c r="X38" s="373">
        <v>5</v>
      </c>
      <c r="Y38" s="374">
        <v>8</v>
      </c>
      <c r="Z38" s="373">
        <v>10</v>
      </c>
      <c r="AA38" s="373">
        <v>2</v>
      </c>
      <c r="AB38" s="374">
        <v>12</v>
      </c>
      <c r="AC38" s="252">
        <v>16</v>
      </c>
      <c r="AD38" s="252">
        <v>12</v>
      </c>
      <c r="AE38" s="253">
        <v>28</v>
      </c>
      <c r="AF38" s="118">
        <v>0</v>
      </c>
      <c r="AG38" s="119">
        <v>0</v>
      </c>
      <c r="AH38" s="375">
        <v>0</v>
      </c>
      <c r="AI38" s="118">
        <v>0</v>
      </c>
      <c r="AJ38" s="119">
        <v>0</v>
      </c>
      <c r="AK38" s="375">
        <v>0</v>
      </c>
      <c r="AL38" s="119">
        <v>57.14</v>
      </c>
      <c r="AM38" s="119">
        <v>42.86</v>
      </c>
      <c r="AN38" s="375">
        <v>100</v>
      </c>
      <c r="AO38" s="376">
        <v>100</v>
      </c>
    </row>
    <row r="39" spans="1:116" ht="15.75" customHeight="1">
      <c r="A39" s="436"/>
      <c r="B39" s="604"/>
      <c r="C39" s="604"/>
      <c r="D39" s="4" t="s">
        <v>137</v>
      </c>
      <c r="E39" s="373">
        <v>0</v>
      </c>
      <c r="F39" s="373">
        <v>0</v>
      </c>
      <c r="G39" s="374">
        <v>0</v>
      </c>
      <c r="H39" s="373">
        <v>0</v>
      </c>
      <c r="I39" s="373">
        <v>0</v>
      </c>
      <c r="J39" s="374">
        <v>0</v>
      </c>
      <c r="K39" s="373">
        <v>0</v>
      </c>
      <c r="L39" s="373">
        <v>0</v>
      </c>
      <c r="M39" s="374">
        <v>0</v>
      </c>
      <c r="N39" s="373">
        <v>0</v>
      </c>
      <c r="O39" s="373">
        <v>0</v>
      </c>
      <c r="P39" s="374">
        <v>0</v>
      </c>
      <c r="Q39" s="373">
        <v>0</v>
      </c>
      <c r="R39" s="373">
        <v>0</v>
      </c>
      <c r="S39" s="374">
        <v>0</v>
      </c>
      <c r="T39" s="373">
        <v>1</v>
      </c>
      <c r="U39" s="373">
        <v>0</v>
      </c>
      <c r="V39" s="374">
        <v>1</v>
      </c>
      <c r="W39" s="373">
        <v>0</v>
      </c>
      <c r="X39" s="373">
        <v>0</v>
      </c>
      <c r="Y39" s="374">
        <v>0</v>
      </c>
      <c r="Z39" s="373">
        <v>0</v>
      </c>
      <c r="AA39" s="373">
        <v>0</v>
      </c>
      <c r="AB39" s="374">
        <v>0</v>
      </c>
      <c r="AC39" s="252">
        <v>1</v>
      </c>
      <c r="AD39" s="252">
        <v>0</v>
      </c>
      <c r="AE39" s="253">
        <v>1</v>
      </c>
      <c r="AF39" s="118">
        <v>0</v>
      </c>
      <c r="AG39" s="119">
        <v>0</v>
      </c>
      <c r="AH39" s="375">
        <v>0</v>
      </c>
      <c r="AI39" s="118">
        <v>0</v>
      </c>
      <c r="AJ39" s="119">
        <v>0</v>
      </c>
      <c r="AK39" s="375">
        <v>0</v>
      </c>
      <c r="AL39" s="119">
        <v>100</v>
      </c>
      <c r="AM39" s="119">
        <v>0</v>
      </c>
      <c r="AN39" s="375">
        <v>100</v>
      </c>
      <c r="AO39" s="376">
        <v>100</v>
      </c>
    </row>
    <row r="40" spans="1:116" ht="15.75" customHeight="1">
      <c r="A40" s="436"/>
      <c r="B40" s="641"/>
      <c r="C40" s="641"/>
      <c r="D40" s="4" t="s">
        <v>138</v>
      </c>
      <c r="E40" s="373">
        <v>0</v>
      </c>
      <c r="F40" s="373">
        <v>0</v>
      </c>
      <c r="G40" s="374">
        <v>0</v>
      </c>
      <c r="H40" s="373">
        <v>0</v>
      </c>
      <c r="I40" s="373">
        <v>0</v>
      </c>
      <c r="J40" s="374">
        <v>0</v>
      </c>
      <c r="K40" s="373">
        <v>0</v>
      </c>
      <c r="L40" s="373">
        <v>0</v>
      </c>
      <c r="M40" s="374">
        <v>0</v>
      </c>
      <c r="N40" s="373">
        <v>0</v>
      </c>
      <c r="O40" s="373">
        <v>0</v>
      </c>
      <c r="P40" s="374">
        <v>0</v>
      </c>
      <c r="Q40" s="373">
        <v>0</v>
      </c>
      <c r="R40" s="373">
        <v>1</v>
      </c>
      <c r="S40" s="374">
        <v>1</v>
      </c>
      <c r="T40" s="373">
        <v>2</v>
      </c>
      <c r="U40" s="373">
        <v>6</v>
      </c>
      <c r="V40" s="374">
        <v>8</v>
      </c>
      <c r="W40" s="373">
        <v>0</v>
      </c>
      <c r="X40" s="373">
        <v>0</v>
      </c>
      <c r="Y40" s="374">
        <v>0</v>
      </c>
      <c r="Z40" s="373">
        <v>0</v>
      </c>
      <c r="AA40" s="373">
        <v>0</v>
      </c>
      <c r="AB40" s="374">
        <v>0</v>
      </c>
      <c r="AC40" s="252">
        <v>2</v>
      </c>
      <c r="AD40" s="252">
        <v>7</v>
      </c>
      <c r="AE40" s="253">
        <v>9</v>
      </c>
      <c r="AF40" s="118">
        <v>0</v>
      </c>
      <c r="AG40" s="119">
        <v>0</v>
      </c>
      <c r="AH40" s="375">
        <v>0</v>
      </c>
      <c r="AI40" s="118">
        <v>0</v>
      </c>
      <c r="AJ40" s="119">
        <v>0</v>
      </c>
      <c r="AK40" s="375">
        <v>0</v>
      </c>
      <c r="AL40" s="119">
        <v>22.22</v>
      </c>
      <c r="AM40" s="119">
        <v>77.78</v>
      </c>
      <c r="AN40" s="375">
        <v>100</v>
      </c>
      <c r="AO40" s="376">
        <v>100</v>
      </c>
    </row>
    <row r="41" spans="1:116" ht="15.75" customHeight="1">
      <c r="A41" s="436"/>
      <c r="B41" s="641"/>
      <c r="C41" s="641"/>
      <c r="D41" s="4" t="s">
        <v>142</v>
      </c>
      <c r="E41" s="373">
        <v>0</v>
      </c>
      <c r="F41" s="373">
        <v>0</v>
      </c>
      <c r="G41" s="374">
        <v>0</v>
      </c>
      <c r="H41" s="373">
        <v>10</v>
      </c>
      <c r="I41" s="373">
        <v>0</v>
      </c>
      <c r="J41" s="374">
        <v>10</v>
      </c>
      <c r="K41" s="373">
        <v>0</v>
      </c>
      <c r="L41" s="373">
        <v>0</v>
      </c>
      <c r="M41" s="374">
        <v>0</v>
      </c>
      <c r="N41" s="373">
        <v>7</v>
      </c>
      <c r="O41" s="373">
        <v>0</v>
      </c>
      <c r="P41" s="374">
        <v>7</v>
      </c>
      <c r="Q41" s="373">
        <v>0</v>
      </c>
      <c r="R41" s="373">
        <v>0</v>
      </c>
      <c r="S41" s="374">
        <v>0</v>
      </c>
      <c r="T41" s="373">
        <v>0</v>
      </c>
      <c r="U41" s="373">
        <v>0</v>
      </c>
      <c r="V41" s="374">
        <v>0</v>
      </c>
      <c r="W41" s="373">
        <v>0</v>
      </c>
      <c r="X41" s="373">
        <v>0</v>
      </c>
      <c r="Y41" s="374">
        <v>0</v>
      </c>
      <c r="Z41" s="373">
        <v>0</v>
      </c>
      <c r="AA41" s="373">
        <v>0</v>
      </c>
      <c r="AB41" s="374">
        <v>0</v>
      </c>
      <c r="AC41" s="252">
        <v>17</v>
      </c>
      <c r="AD41" s="252">
        <v>0</v>
      </c>
      <c r="AE41" s="253">
        <v>17</v>
      </c>
      <c r="AF41" s="118">
        <v>58.82</v>
      </c>
      <c r="AG41" s="119">
        <v>0</v>
      </c>
      <c r="AH41" s="375">
        <v>58.82</v>
      </c>
      <c r="AI41" s="118">
        <v>41.18</v>
      </c>
      <c r="AJ41" s="119">
        <v>0</v>
      </c>
      <c r="AK41" s="375">
        <v>41.18</v>
      </c>
      <c r="AL41" s="119">
        <v>0</v>
      </c>
      <c r="AM41" s="119">
        <v>0</v>
      </c>
      <c r="AN41" s="375">
        <v>0</v>
      </c>
      <c r="AO41" s="376">
        <v>100</v>
      </c>
    </row>
    <row r="42" spans="1:116"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</row>
    <row r="43" spans="1:116" s="154" customFormat="1">
      <c r="B43" s="507" t="s">
        <v>312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2"/>
      <c r="AG43" s="94"/>
      <c r="AH43" s="82"/>
      <c r="AI43" s="94"/>
      <c r="AJ43" s="82"/>
      <c r="AK43" s="94"/>
      <c r="AL43" s="82"/>
      <c r="AM43" s="94"/>
      <c r="AN43" s="82"/>
      <c r="AO43" s="94"/>
      <c r="AP43" s="82"/>
      <c r="AQ43" s="94"/>
      <c r="AR43" s="148"/>
      <c r="AS43" s="94"/>
      <c r="AT43" s="94"/>
      <c r="AU43" s="94"/>
      <c r="AV43" s="82"/>
      <c r="AW43" s="94"/>
      <c r="AX43" s="94"/>
      <c r="AY43" s="94"/>
      <c r="AZ43" s="94"/>
      <c r="BA43" s="94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94"/>
      <c r="BM43" s="148"/>
      <c r="BN43" s="148"/>
      <c r="BO43" s="148"/>
      <c r="BP43" s="148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3"/>
      <c r="DI43" s="93"/>
      <c r="DJ43" s="93"/>
      <c r="DK43" s="93"/>
      <c r="DL43" s="93"/>
    </row>
    <row r="44" spans="1:116" s="154" customFormat="1">
      <c r="B44" s="85" t="s">
        <v>82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154" customFormat="1" ht="30" customHeight="1">
      <c r="B45" s="554" t="s">
        <v>143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1:116" s="154" customFormat="1" ht="34.15" customHeight="1">
      <c r="B46" s="554" t="s">
        <v>320</v>
      </c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155" customFormat="1" ht="19.899999999999999" customHeight="1">
      <c r="B47" s="593" t="s">
        <v>144</v>
      </c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</row>
    <row r="48" spans="1:116" ht="16.5">
      <c r="B48" s="468" t="s">
        <v>306</v>
      </c>
    </row>
    <row r="49" spans="2:2" ht="16.5">
      <c r="B49" s="468" t="s">
        <v>307</v>
      </c>
    </row>
    <row r="50" spans="2:2" ht="16.5">
      <c r="B50" s="468" t="s">
        <v>317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BO25"/>
  <sheetViews>
    <sheetView showGridLines="0" workbookViewId="0"/>
  </sheetViews>
  <sheetFormatPr defaultColWidth="9.140625" defaultRowHeight="15"/>
  <cols>
    <col min="1" max="1" width="3.7109375" style="63" customWidth="1"/>
    <col min="2" max="2" width="3.140625" style="63" customWidth="1"/>
    <col min="3" max="3" width="4.7109375" style="63" customWidth="1"/>
    <col min="4" max="4" width="26.42578125" style="63" customWidth="1"/>
    <col min="5" max="37" width="6" style="63" customWidth="1"/>
    <col min="38" max="38" width="6.42578125" style="63" customWidth="1"/>
    <col min="39" max="39" width="6" style="63" customWidth="1"/>
    <col min="40" max="40" width="6.5703125" style="63" customWidth="1"/>
    <col min="41" max="43" width="6" style="63" customWidth="1"/>
    <col min="44" max="44" width="6.42578125" style="63" customWidth="1"/>
    <col min="45" max="45" width="6" style="63" customWidth="1"/>
    <col min="46" max="46" width="6.5703125" style="63" customWidth="1"/>
    <col min="47" max="49" width="6" style="63" customWidth="1"/>
    <col min="50" max="50" width="6.28515625" style="63" customWidth="1"/>
    <col min="51" max="51" width="5" style="63" customWidth="1"/>
    <col min="52" max="52" width="6.28515625" style="63" customWidth="1"/>
    <col min="53" max="53" width="5.85546875" style="63" bestFit="1" customWidth="1"/>
    <col min="54" max="54" width="6.28515625" style="63" customWidth="1"/>
    <col min="55" max="55" width="6.28515625" style="63" bestFit="1" customWidth="1"/>
    <col min="56" max="56" width="6.28515625" style="63" customWidth="1"/>
    <col min="57" max="57" width="5.85546875" style="63" bestFit="1" customWidth="1"/>
    <col min="58" max="58" width="6.28515625" style="63" customWidth="1"/>
    <col min="59" max="59" width="5.85546875" style="63" bestFit="1" customWidth="1"/>
    <col min="60" max="60" width="6.28515625" style="63" customWidth="1"/>
    <col min="61" max="61" width="6.28515625" style="63" bestFit="1" customWidth="1"/>
    <col min="62" max="62" width="5.5703125" style="67" bestFit="1" customWidth="1"/>
    <col min="63" max="63" width="5.28515625" style="67" bestFit="1" customWidth="1"/>
    <col min="64" max="64" width="4.7109375" style="67" bestFit="1" customWidth="1"/>
    <col min="65" max="65" width="4.42578125" style="67" bestFit="1" customWidth="1"/>
    <col min="66" max="66" width="5.5703125" style="67" bestFit="1" customWidth="1"/>
    <col min="67" max="67" width="5.28515625" style="67" bestFit="1" customWidth="1"/>
    <col min="68" max="16384" width="9.140625" style="67"/>
  </cols>
  <sheetData>
    <row r="1" spans="1:67" ht="16.5">
      <c r="A1"/>
      <c r="B1" s="17" t="s">
        <v>5</v>
      </c>
      <c r="C1" s="49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AO1" s="64"/>
      <c r="AP1" s="64"/>
      <c r="AQ1" s="64"/>
      <c r="AU1" s="64"/>
      <c r="AV1" s="64"/>
      <c r="AW1" s="64"/>
      <c r="AX1" s="65"/>
      <c r="AY1" s="66"/>
      <c r="AZ1" s="65"/>
      <c r="BA1" s="66"/>
      <c r="BB1" s="65"/>
      <c r="BC1" s="66"/>
      <c r="BD1" s="65"/>
      <c r="BE1" s="66"/>
      <c r="BF1" s="65"/>
      <c r="BG1" s="66"/>
      <c r="BH1" s="65"/>
      <c r="BI1" s="66"/>
    </row>
    <row r="2" spans="1:67" ht="16.5">
      <c r="A2"/>
      <c r="B2" s="68" t="s">
        <v>3</v>
      </c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/>
      <c r="R2" s="70"/>
      <c r="S2" s="70"/>
      <c r="T2" s="70"/>
    </row>
    <row r="3" spans="1:67" ht="16.5">
      <c r="A3"/>
      <c r="B3" s="68" t="s">
        <v>311</v>
      </c>
      <c r="C3" s="68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</row>
    <row r="4" spans="1:67" s="71" customFormat="1" ht="12.75" customHeight="1">
      <c r="A4" s="63"/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63"/>
      <c r="P4" s="63"/>
      <c r="Q4" s="63"/>
      <c r="R4" s="63"/>
      <c r="S4" s="63"/>
      <c r="T4" s="63"/>
    </row>
    <row r="5" spans="1:67" ht="17.25" customHeight="1">
      <c r="A5" s="67"/>
      <c r="B5" s="72" t="s">
        <v>49</v>
      </c>
      <c r="C5" s="73"/>
      <c r="D5" s="74"/>
      <c r="E5" s="564" t="s">
        <v>50</v>
      </c>
      <c r="F5" s="565"/>
      <c r="G5" s="565"/>
      <c r="H5" s="565"/>
      <c r="I5" s="565"/>
      <c r="J5" s="565"/>
      <c r="K5" s="565"/>
      <c r="L5" s="565"/>
      <c r="M5" s="565"/>
      <c r="N5" s="565"/>
      <c r="O5" s="565"/>
      <c r="P5" s="565"/>
      <c r="Q5" s="565"/>
      <c r="R5" s="565"/>
      <c r="S5" s="565"/>
      <c r="T5" s="565"/>
      <c r="U5" s="565"/>
      <c r="V5" s="565"/>
      <c r="W5" s="565"/>
      <c r="X5" s="565"/>
      <c r="Y5" s="565"/>
      <c r="Z5" s="565"/>
      <c r="AA5" s="565"/>
      <c r="AB5" s="565"/>
      <c r="AC5" s="565"/>
      <c r="AD5" s="565"/>
      <c r="AE5" s="565"/>
      <c r="AF5" s="565"/>
      <c r="AG5" s="565"/>
      <c r="AH5" s="565"/>
      <c r="AI5" s="565"/>
      <c r="AJ5" s="565"/>
      <c r="AK5" s="565"/>
      <c r="AL5" s="565"/>
      <c r="AM5" s="565"/>
      <c r="AN5" s="565"/>
      <c r="AO5" s="565"/>
      <c r="AP5" s="565"/>
      <c r="AQ5" s="565"/>
      <c r="AR5" s="565"/>
      <c r="AS5" s="565"/>
      <c r="AT5" s="565"/>
      <c r="AU5" s="565"/>
      <c r="AV5" s="565"/>
      <c r="AW5" s="565"/>
      <c r="AX5" s="565"/>
      <c r="AY5" s="565"/>
      <c r="AZ5" s="565"/>
      <c r="BA5" s="565"/>
      <c r="BB5" s="565"/>
      <c r="BC5" s="565"/>
      <c r="BD5" s="565"/>
      <c r="BE5" s="565"/>
      <c r="BF5" s="565"/>
      <c r="BG5" s="565"/>
      <c r="BH5" s="565"/>
      <c r="BI5" s="565"/>
      <c r="BJ5" s="560" t="s">
        <v>51</v>
      </c>
      <c r="BK5" s="560"/>
      <c r="BL5" s="560"/>
      <c r="BM5" s="560"/>
      <c r="BN5" s="560"/>
      <c r="BO5" s="560"/>
    </row>
    <row r="6" spans="1:67" ht="17.25" customHeight="1">
      <c r="A6" s="67"/>
      <c r="B6" s="67"/>
      <c r="C6" s="73"/>
      <c r="D6" s="74"/>
      <c r="E6" s="556" t="s">
        <v>52</v>
      </c>
      <c r="F6" s="556"/>
      <c r="G6" s="557"/>
      <c r="H6" s="556" t="s">
        <v>53</v>
      </c>
      <c r="I6" s="556"/>
      <c r="J6" s="557"/>
      <c r="K6" s="555" t="s">
        <v>54</v>
      </c>
      <c r="L6" s="556"/>
      <c r="M6" s="557"/>
      <c r="N6" s="555" t="s">
        <v>55</v>
      </c>
      <c r="O6" s="556"/>
      <c r="P6" s="557"/>
      <c r="Q6" s="555" t="s">
        <v>56</v>
      </c>
      <c r="R6" s="556"/>
      <c r="S6" s="557"/>
      <c r="T6" s="555" t="s">
        <v>57</v>
      </c>
      <c r="U6" s="556"/>
      <c r="V6" s="557"/>
      <c r="W6" s="555" t="s">
        <v>58</v>
      </c>
      <c r="X6" s="556"/>
      <c r="Y6" s="557"/>
      <c r="Z6" s="555" t="s">
        <v>59</v>
      </c>
      <c r="AA6" s="556"/>
      <c r="AB6" s="557"/>
      <c r="AC6" s="555" t="s">
        <v>60</v>
      </c>
      <c r="AD6" s="556"/>
      <c r="AE6" s="557"/>
      <c r="AF6" s="555" t="s">
        <v>61</v>
      </c>
      <c r="AG6" s="556"/>
      <c r="AH6" s="557"/>
      <c r="AI6" s="555" t="s">
        <v>62</v>
      </c>
      <c r="AJ6" s="556"/>
      <c r="AK6" s="557"/>
      <c r="AL6" s="555" t="s">
        <v>63</v>
      </c>
      <c r="AM6" s="556"/>
      <c r="AN6" s="557"/>
      <c r="AO6" s="555" t="s">
        <v>64</v>
      </c>
      <c r="AP6" s="556"/>
      <c r="AQ6" s="557"/>
      <c r="AR6" s="555" t="s">
        <v>65</v>
      </c>
      <c r="AS6" s="556"/>
      <c r="AT6" s="557"/>
      <c r="AU6" s="555" t="s">
        <v>66</v>
      </c>
      <c r="AV6" s="556"/>
      <c r="AW6" s="557"/>
      <c r="AX6" s="555" t="s">
        <v>269</v>
      </c>
      <c r="AY6" s="556"/>
      <c r="AZ6" s="557"/>
      <c r="BA6" s="555" t="s">
        <v>270</v>
      </c>
      <c r="BB6" s="556"/>
      <c r="BC6" s="557"/>
      <c r="BD6" s="555" t="s">
        <v>315</v>
      </c>
      <c r="BE6" s="556"/>
      <c r="BF6" s="557"/>
      <c r="BG6" s="555" t="s">
        <v>316</v>
      </c>
      <c r="BH6" s="556"/>
      <c r="BI6" s="557"/>
      <c r="BJ6" s="561" t="s">
        <v>67</v>
      </c>
      <c r="BK6" s="562"/>
      <c r="BL6" s="561" t="s">
        <v>68</v>
      </c>
      <c r="BM6" s="562"/>
      <c r="BN6" s="561" t="s">
        <v>69</v>
      </c>
      <c r="BO6" s="563"/>
    </row>
    <row r="7" spans="1:67" ht="17.25" customHeight="1">
      <c r="A7" s="67"/>
      <c r="B7" s="67"/>
      <c r="C7" s="73"/>
      <c r="D7" s="74"/>
      <c r="E7" s="167" t="s">
        <v>67</v>
      </c>
      <c r="F7" s="167" t="s">
        <v>68</v>
      </c>
      <c r="G7" s="168" t="s">
        <v>128</v>
      </c>
      <c r="H7" s="167" t="s">
        <v>67</v>
      </c>
      <c r="I7" s="167" t="s">
        <v>68</v>
      </c>
      <c r="J7" s="168" t="s">
        <v>128</v>
      </c>
      <c r="K7" s="167" t="s">
        <v>67</v>
      </c>
      <c r="L7" s="167" t="s">
        <v>68</v>
      </c>
      <c r="M7" s="168" t="s">
        <v>128</v>
      </c>
      <c r="N7" s="167" t="s">
        <v>67</v>
      </c>
      <c r="O7" s="167" t="s">
        <v>68</v>
      </c>
      <c r="P7" s="168" t="s">
        <v>128</v>
      </c>
      <c r="Q7" s="167" t="s">
        <v>67</v>
      </c>
      <c r="R7" s="167" t="s">
        <v>68</v>
      </c>
      <c r="S7" s="168" t="s">
        <v>128</v>
      </c>
      <c r="T7" s="167" t="s">
        <v>67</v>
      </c>
      <c r="U7" s="167" t="s">
        <v>68</v>
      </c>
      <c r="V7" s="168" t="s">
        <v>128</v>
      </c>
      <c r="W7" s="167" t="s">
        <v>67</v>
      </c>
      <c r="X7" s="167" t="s">
        <v>68</v>
      </c>
      <c r="Y7" s="168" t="s">
        <v>128</v>
      </c>
      <c r="Z7" s="167" t="s">
        <v>67</v>
      </c>
      <c r="AA7" s="167" t="s">
        <v>68</v>
      </c>
      <c r="AB7" s="168" t="s">
        <v>128</v>
      </c>
      <c r="AC7" s="167" t="s">
        <v>67</v>
      </c>
      <c r="AD7" s="167" t="s">
        <v>68</v>
      </c>
      <c r="AE7" s="168" t="s">
        <v>128</v>
      </c>
      <c r="AF7" s="167" t="s">
        <v>67</v>
      </c>
      <c r="AG7" s="167" t="s">
        <v>68</v>
      </c>
      <c r="AH7" s="168" t="s">
        <v>128</v>
      </c>
      <c r="AI7" s="167" t="s">
        <v>67</v>
      </c>
      <c r="AJ7" s="167" t="s">
        <v>68</v>
      </c>
      <c r="AK7" s="168" t="s">
        <v>128</v>
      </c>
      <c r="AL7" s="167" t="s">
        <v>67</v>
      </c>
      <c r="AM7" s="167" t="s">
        <v>68</v>
      </c>
      <c r="AN7" s="168" t="s">
        <v>128</v>
      </c>
      <c r="AO7" s="167" t="s">
        <v>67</v>
      </c>
      <c r="AP7" s="167" t="s">
        <v>68</v>
      </c>
      <c r="AQ7" s="168" t="s">
        <v>128</v>
      </c>
      <c r="AR7" s="167" t="s">
        <v>67</v>
      </c>
      <c r="AS7" s="167" t="s">
        <v>68</v>
      </c>
      <c r="AT7" s="168" t="s">
        <v>128</v>
      </c>
      <c r="AU7" s="167" t="s">
        <v>67</v>
      </c>
      <c r="AV7" s="167" t="s">
        <v>68</v>
      </c>
      <c r="AW7" s="168" t="s">
        <v>128</v>
      </c>
      <c r="AX7" s="167" t="s">
        <v>67</v>
      </c>
      <c r="AY7" s="167" t="s">
        <v>68</v>
      </c>
      <c r="AZ7" s="168" t="s">
        <v>128</v>
      </c>
      <c r="BA7" s="167" t="s">
        <v>67</v>
      </c>
      <c r="BB7" s="167" t="s">
        <v>68</v>
      </c>
      <c r="BC7" s="168" t="s">
        <v>128</v>
      </c>
      <c r="BD7" s="167" t="s">
        <v>67</v>
      </c>
      <c r="BE7" s="167" t="s">
        <v>68</v>
      </c>
      <c r="BF7" s="168" t="s">
        <v>128</v>
      </c>
      <c r="BG7" s="167" t="s">
        <v>67</v>
      </c>
      <c r="BH7" s="167" t="s">
        <v>68</v>
      </c>
      <c r="BI7" s="168" t="s">
        <v>128</v>
      </c>
      <c r="BJ7" s="169" t="s">
        <v>70</v>
      </c>
      <c r="BK7" s="167" t="s">
        <v>71</v>
      </c>
      <c r="BL7" s="169" t="s">
        <v>70</v>
      </c>
      <c r="BM7" s="168" t="s">
        <v>71</v>
      </c>
      <c r="BN7" s="167" t="s">
        <v>70</v>
      </c>
      <c r="BO7" s="167" t="s">
        <v>71</v>
      </c>
    </row>
    <row r="8" spans="1:67" s="75" customFormat="1" ht="17.25" customHeight="1">
      <c r="A8" s="483"/>
      <c r="B8" s="484" t="s">
        <v>72</v>
      </c>
      <c r="C8" s="485"/>
      <c r="D8" s="486"/>
      <c r="E8" s="487"/>
      <c r="F8" s="487"/>
      <c r="G8" s="488"/>
      <c r="H8" s="487"/>
      <c r="I8" s="487"/>
      <c r="J8" s="488"/>
      <c r="K8" s="487"/>
      <c r="L8" s="487"/>
      <c r="M8" s="488"/>
      <c r="N8" s="487"/>
      <c r="O8" s="487"/>
      <c r="P8" s="488"/>
      <c r="Q8" s="487"/>
      <c r="R8" s="487"/>
      <c r="S8" s="488"/>
      <c r="T8" s="487"/>
      <c r="U8" s="487"/>
      <c r="V8" s="488"/>
      <c r="W8" s="487"/>
      <c r="X8" s="487"/>
      <c r="Y8" s="488"/>
      <c r="Z8" s="487"/>
      <c r="AA8" s="487"/>
      <c r="AB8" s="488"/>
      <c r="AC8" s="487"/>
      <c r="AD8" s="487"/>
      <c r="AE8" s="488"/>
      <c r="AF8" s="487"/>
      <c r="AG8" s="487"/>
      <c r="AH8" s="488"/>
      <c r="AI8" s="487"/>
      <c r="AJ8" s="487"/>
      <c r="AK8" s="488"/>
      <c r="AL8" s="487"/>
      <c r="AM8" s="487"/>
      <c r="AN8" s="488"/>
      <c r="AO8" s="487"/>
      <c r="AP8" s="487"/>
      <c r="AQ8" s="488"/>
      <c r="AR8" s="487"/>
      <c r="AS8" s="487"/>
      <c r="AT8" s="488"/>
      <c r="AU8" s="487"/>
      <c r="AV8" s="487"/>
      <c r="AW8" s="488"/>
      <c r="AX8" s="487"/>
      <c r="AY8" s="487"/>
      <c r="AZ8" s="488"/>
      <c r="BA8" s="487"/>
      <c r="BB8" s="487"/>
      <c r="BC8" s="488"/>
      <c r="BD8" s="487"/>
      <c r="BE8" s="487"/>
      <c r="BF8" s="488"/>
      <c r="BG8" s="487"/>
      <c r="BH8" s="487"/>
      <c r="BI8" s="488"/>
      <c r="BJ8" s="487"/>
      <c r="BK8" s="487"/>
      <c r="BL8" s="487"/>
      <c r="BM8" s="487"/>
      <c r="BN8" s="487"/>
      <c r="BO8" s="487"/>
    </row>
    <row r="9" spans="1:67" s="75" customFormat="1" ht="17.25" customHeight="1">
      <c r="A9" s="489"/>
      <c r="B9" s="490"/>
      <c r="C9" s="491" t="s">
        <v>73</v>
      </c>
      <c r="D9" s="491"/>
      <c r="E9" s="492">
        <v>35326</v>
      </c>
      <c r="F9" s="492">
        <v>21303</v>
      </c>
      <c r="G9" s="165">
        <v>56629</v>
      </c>
      <c r="H9" s="492">
        <v>36535</v>
      </c>
      <c r="I9" s="492">
        <v>22031</v>
      </c>
      <c r="J9" s="165">
        <v>58566</v>
      </c>
      <c r="K9" s="492">
        <v>25335</v>
      </c>
      <c r="L9" s="492">
        <v>16574</v>
      </c>
      <c r="M9" s="165">
        <v>41909</v>
      </c>
      <c r="N9" s="492">
        <v>22281</v>
      </c>
      <c r="O9" s="492">
        <v>14167</v>
      </c>
      <c r="P9" s="165">
        <v>36448</v>
      </c>
      <c r="Q9" s="492">
        <v>25465</v>
      </c>
      <c r="R9" s="492">
        <v>17153</v>
      </c>
      <c r="S9" s="165">
        <v>42618</v>
      </c>
      <c r="T9" s="492">
        <v>25405</v>
      </c>
      <c r="U9" s="492">
        <v>17153</v>
      </c>
      <c r="V9" s="165">
        <v>42558</v>
      </c>
      <c r="W9" s="492">
        <v>23318</v>
      </c>
      <c r="X9" s="492">
        <v>16173</v>
      </c>
      <c r="Y9" s="165">
        <v>39491</v>
      </c>
      <c r="Z9" s="492">
        <v>24325</v>
      </c>
      <c r="AA9" s="492">
        <v>16598</v>
      </c>
      <c r="AB9" s="165">
        <v>40923</v>
      </c>
      <c r="AC9" s="492">
        <v>23687</v>
      </c>
      <c r="AD9" s="492">
        <v>16177</v>
      </c>
      <c r="AE9" s="165">
        <v>39864</v>
      </c>
      <c r="AF9" s="492">
        <v>16407</v>
      </c>
      <c r="AG9" s="492">
        <v>12218</v>
      </c>
      <c r="AH9" s="165">
        <v>28625</v>
      </c>
      <c r="AI9" s="492">
        <v>13528</v>
      </c>
      <c r="AJ9" s="492">
        <v>9203</v>
      </c>
      <c r="AK9" s="165">
        <v>22731</v>
      </c>
      <c r="AL9" s="492">
        <v>13395</v>
      </c>
      <c r="AM9" s="492">
        <v>9081</v>
      </c>
      <c r="AN9" s="165">
        <v>22476</v>
      </c>
      <c r="AO9" s="492">
        <v>13213</v>
      </c>
      <c r="AP9" s="492">
        <v>8910</v>
      </c>
      <c r="AQ9" s="165">
        <v>22123</v>
      </c>
      <c r="AR9" s="492">
        <v>13080</v>
      </c>
      <c r="AS9" s="492">
        <v>8891</v>
      </c>
      <c r="AT9" s="165">
        <v>21971</v>
      </c>
      <c r="AU9" s="492">
        <v>13850</v>
      </c>
      <c r="AV9" s="492">
        <v>9600</v>
      </c>
      <c r="AW9" s="165">
        <v>23450</v>
      </c>
      <c r="AX9" s="492">
        <v>12829</v>
      </c>
      <c r="AY9" s="492">
        <v>9521</v>
      </c>
      <c r="AZ9" s="165">
        <v>22350</v>
      </c>
      <c r="BA9" s="492">
        <v>19468</v>
      </c>
      <c r="BB9" s="492">
        <v>13254</v>
      </c>
      <c r="BC9" s="165">
        <v>32722</v>
      </c>
      <c r="BD9" s="492">
        <v>17417</v>
      </c>
      <c r="BE9" s="492">
        <v>12686</v>
      </c>
      <c r="BF9" s="165">
        <v>30103</v>
      </c>
      <c r="BG9" s="492">
        <v>17131</v>
      </c>
      <c r="BH9" s="492">
        <v>12576</v>
      </c>
      <c r="BI9" s="165">
        <v>29707</v>
      </c>
      <c r="BJ9" s="492">
        <v>-2337</v>
      </c>
      <c r="BK9" s="493">
        <v>-12</v>
      </c>
      <c r="BL9" s="492">
        <v>-678</v>
      </c>
      <c r="BM9" s="493">
        <v>-5.12</v>
      </c>
      <c r="BN9" s="492">
        <v>-3015</v>
      </c>
      <c r="BO9" s="493">
        <v>-9.2100000000000009</v>
      </c>
    </row>
    <row r="10" spans="1:67" s="78" customFormat="1" ht="17.25" customHeight="1">
      <c r="A10" s="494"/>
      <c r="B10" s="495"/>
      <c r="C10" s="558" t="s">
        <v>74</v>
      </c>
      <c r="D10" s="496" t="s">
        <v>75</v>
      </c>
      <c r="E10" s="497">
        <v>6267</v>
      </c>
      <c r="F10" s="497">
        <v>7714</v>
      </c>
      <c r="G10" s="166">
        <v>13981</v>
      </c>
      <c r="H10" s="497">
        <v>7645</v>
      </c>
      <c r="I10" s="497">
        <v>8507</v>
      </c>
      <c r="J10" s="166">
        <v>16152</v>
      </c>
      <c r="K10" s="497">
        <v>7405</v>
      </c>
      <c r="L10" s="497">
        <v>8383</v>
      </c>
      <c r="M10" s="166">
        <v>15788</v>
      </c>
      <c r="N10" s="497">
        <v>4522</v>
      </c>
      <c r="O10" s="497">
        <v>5840</v>
      </c>
      <c r="P10" s="166">
        <v>10362</v>
      </c>
      <c r="Q10" s="497">
        <v>7508</v>
      </c>
      <c r="R10" s="497">
        <v>8471</v>
      </c>
      <c r="S10" s="166">
        <v>15979</v>
      </c>
      <c r="T10" s="497">
        <v>7422</v>
      </c>
      <c r="U10" s="497">
        <v>8497</v>
      </c>
      <c r="V10" s="166">
        <v>15919</v>
      </c>
      <c r="W10" s="497">
        <v>7130</v>
      </c>
      <c r="X10" s="497">
        <v>8338</v>
      </c>
      <c r="Y10" s="166">
        <v>15468</v>
      </c>
      <c r="Z10" s="497">
        <v>6935</v>
      </c>
      <c r="AA10" s="497">
        <v>8330</v>
      </c>
      <c r="AB10" s="166">
        <v>15265</v>
      </c>
      <c r="AC10" s="497">
        <v>6507</v>
      </c>
      <c r="AD10" s="497">
        <v>8018</v>
      </c>
      <c r="AE10" s="166">
        <v>14525</v>
      </c>
      <c r="AF10" s="497">
        <v>6272</v>
      </c>
      <c r="AG10" s="497">
        <v>7830</v>
      </c>
      <c r="AH10" s="166">
        <v>14102</v>
      </c>
      <c r="AI10" s="497">
        <v>3693</v>
      </c>
      <c r="AJ10" s="497">
        <v>5095</v>
      </c>
      <c r="AK10" s="166">
        <v>8788</v>
      </c>
      <c r="AL10" s="497">
        <v>3553</v>
      </c>
      <c r="AM10" s="497">
        <v>4949</v>
      </c>
      <c r="AN10" s="166">
        <v>8502</v>
      </c>
      <c r="AO10" s="497">
        <v>3425</v>
      </c>
      <c r="AP10" s="497">
        <v>4821</v>
      </c>
      <c r="AQ10" s="166">
        <v>8246</v>
      </c>
      <c r="AR10" s="497">
        <v>3338</v>
      </c>
      <c r="AS10" s="497">
        <v>4739</v>
      </c>
      <c r="AT10" s="166">
        <v>8077</v>
      </c>
      <c r="AU10" s="497">
        <v>3981</v>
      </c>
      <c r="AV10" s="497">
        <v>5437</v>
      </c>
      <c r="AW10" s="166">
        <v>9418</v>
      </c>
      <c r="AX10" s="497">
        <v>3906</v>
      </c>
      <c r="AY10" s="497">
        <v>5365</v>
      </c>
      <c r="AZ10" s="166">
        <v>9271</v>
      </c>
      <c r="BA10" s="497">
        <v>3691</v>
      </c>
      <c r="BB10" s="497">
        <v>5189</v>
      </c>
      <c r="BC10" s="166">
        <v>8880</v>
      </c>
      <c r="BD10" s="497">
        <v>3652</v>
      </c>
      <c r="BE10" s="497">
        <v>5189</v>
      </c>
      <c r="BF10" s="166">
        <v>8841</v>
      </c>
      <c r="BG10" s="497">
        <v>3549</v>
      </c>
      <c r="BH10" s="497">
        <v>5116</v>
      </c>
      <c r="BI10" s="166">
        <v>8665</v>
      </c>
      <c r="BJ10" s="492">
        <v>-142</v>
      </c>
      <c r="BK10" s="493">
        <v>-3.85</v>
      </c>
      <c r="BL10" s="497">
        <v>-73</v>
      </c>
      <c r="BM10" s="498">
        <v>-1.41</v>
      </c>
      <c r="BN10" s="497">
        <v>-215</v>
      </c>
      <c r="BO10" s="498">
        <v>-2.42</v>
      </c>
    </row>
    <row r="11" spans="1:67" s="78" customFormat="1" ht="17.25" customHeight="1">
      <c r="A11" s="494"/>
      <c r="B11" s="499"/>
      <c r="C11" s="558"/>
      <c r="D11" s="496" t="s">
        <v>76</v>
      </c>
      <c r="E11" s="497">
        <v>29059</v>
      </c>
      <c r="F11" s="497">
        <v>13589</v>
      </c>
      <c r="G11" s="166">
        <v>42648</v>
      </c>
      <c r="H11" s="497">
        <v>28890</v>
      </c>
      <c r="I11" s="497">
        <v>13524</v>
      </c>
      <c r="J11" s="166">
        <v>42414</v>
      </c>
      <c r="K11" s="497">
        <v>17930</v>
      </c>
      <c r="L11" s="497">
        <v>8191</v>
      </c>
      <c r="M11" s="166">
        <v>26121</v>
      </c>
      <c r="N11" s="497">
        <v>17759</v>
      </c>
      <c r="O11" s="497">
        <v>8327</v>
      </c>
      <c r="P11" s="166">
        <v>26086</v>
      </c>
      <c r="Q11" s="497">
        <v>17957</v>
      </c>
      <c r="R11" s="497">
        <v>8682</v>
      </c>
      <c r="S11" s="166">
        <v>26639</v>
      </c>
      <c r="T11" s="497">
        <v>17983</v>
      </c>
      <c r="U11" s="497">
        <v>8656</v>
      </c>
      <c r="V11" s="166">
        <v>26639</v>
      </c>
      <c r="W11" s="497">
        <v>16188</v>
      </c>
      <c r="X11" s="497">
        <v>7835</v>
      </c>
      <c r="Y11" s="166">
        <v>24023</v>
      </c>
      <c r="Z11" s="497">
        <v>17390</v>
      </c>
      <c r="AA11" s="497">
        <v>8268</v>
      </c>
      <c r="AB11" s="166">
        <v>25658</v>
      </c>
      <c r="AC11" s="497">
        <v>17180</v>
      </c>
      <c r="AD11" s="497">
        <v>8159</v>
      </c>
      <c r="AE11" s="166">
        <v>25339</v>
      </c>
      <c r="AF11" s="497">
        <v>10135</v>
      </c>
      <c r="AG11" s="497">
        <v>4388</v>
      </c>
      <c r="AH11" s="166">
        <v>14523</v>
      </c>
      <c r="AI11" s="497">
        <v>9835</v>
      </c>
      <c r="AJ11" s="497">
        <v>4108</v>
      </c>
      <c r="AK11" s="166">
        <v>13943</v>
      </c>
      <c r="AL11" s="497">
        <v>9842</v>
      </c>
      <c r="AM11" s="497">
        <v>4132</v>
      </c>
      <c r="AN11" s="166">
        <v>13974</v>
      </c>
      <c r="AO11" s="497">
        <v>9788</v>
      </c>
      <c r="AP11" s="497">
        <v>4089</v>
      </c>
      <c r="AQ11" s="166">
        <v>13877</v>
      </c>
      <c r="AR11" s="497">
        <v>9742</v>
      </c>
      <c r="AS11" s="497">
        <v>4152</v>
      </c>
      <c r="AT11" s="166">
        <v>13894</v>
      </c>
      <c r="AU11" s="497">
        <v>9869</v>
      </c>
      <c r="AV11" s="497">
        <v>4163</v>
      </c>
      <c r="AW11" s="166">
        <v>14032</v>
      </c>
      <c r="AX11" s="497">
        <v>8923</v>
      </c>
      <c r="AY11" s="497">
        <v>4156</v>
      </c>
      <c r="AZ11" s="166">
        <v>13079</v>
      </c>
      <c r="BA11" s="497">
        <v>15777</v>
      </c>
      <c r="BB11" s="497">
        <v>8065</v>
      </c>
      <c r="BC11" s="166">
        <v>23842</v>
      </c>
      <c r="BD11" s="497">
        <v>13765</v>
      </c>
      <c r="BE11" s="497">
        <v>7497</v>
      </c>
      <c r="BF11" s="166">
        <v>21262</v>
      </c>
      <c r="BG11" s="497">
        <v>13582</v>
      </c>
      <c r="BH11" s="497">
        <v>7460</v>
      </c>
      <c r="BI11" s="166">
        <v>21042</v>
      </c>
      <c r="BJ11" s="497">
        <v>-2195</v>
      </c>
      <c r="BK11" s="498">
        <v>-13.91</v>
      </c>
      <c r="BL11" s="497">
        <v>-605</v>
      </c>
      <c r="BM11" s="498">
        <v>-7.5</v>
      </c>
      <c r="BN11" s="497">
        <v>-2800</v>
      </c>
      <c r="BO11" s="498">
        <v>-11.74</v>
      </c>
    </row>
    <row r="12" spans="1:67" s="75" customFormat="1" ht="17.25" customHeight="1">
      <c r="A12" s="489"/>
      <c r="B12" s="500"/>
      <c r="C12" s="491" t="s">
        <v>77</v>
      </c>
      <c r="D12" s="491"/>
      <c r="E12" s="492" t="s">
        <v>78</v>
      </c>
      <c r="F12" s="492" t="s">
        <v>78</v>
      </c>
      <c r="G12" s="165" t="s">
        <v>78</v>
      </c>
      <c r="H12" s="492" t="s">
        <v>78</v>
      </c>
      <c r="I12" s="492" t="s">
        <v>78</v>
      </c>
      <c r="J12" s="165" t="s">
        <v>78</v>
      </c>
      <c r="K12" s="492" t="s">
        <v>78</v>
      </c>
      <c r="L12" s="492" t="s">
        <v>78</v>
      </c>
      <c r="M12" s="165" t="s">
        <v>78</v>
      </c>
      <c r="N12" s="492" t="s">
        <v>78</v>
      </c>
      <c r="O12" s="492" t="s">
        <v>78</v>
      </c>
      <c r="P12" s="165" t="s">
        <v>78</v>
      </c>
      <c r="Q12" s="492" t="s">
        <v>78</v>
      </c>
      <c r="R12" s="492" t="s">
        <v>78</v>
      </c>
      <c r="S12" s="165" t="s">
        <v>78</v>
      </c>
      <c r="T12" s="492" t="s">
        <v>78</v>
      </c>
      <c r="U12" s="492" t="s">
        <v>78</v>
      </c>
      <c r="V12" s="165" t="s">
        <v>78</v>
      </c>
      <c r="W12" s="492" t="s">
        <v>78</v>
      </c>
      <c r="X12" s="492" t="s">
        <v>78</v>
      </c>
      <c r="Y12" s="165" t="s">
        <v>78</v>
      </c>
      <c r="Z12" s="492" t="s">
        <v>78</v>
      </c>
      <c r="AA12" s="492" t="s">
        <v>78</v>
      </c>
      <c r="AB12" s="165" t="s">
        <v>78</v>
      </c>
      <c r="AC12" s="492" t="s">
        <v>78</v>
      </c>
      <c r="AD12" s="492" t="s">
        <v>78</v>
      </c>
      <c r="AE12" s="165" t="s">
        <v>78</v>
      </c>
      <c r="AF12" s="492" t="s">
        <v>78</v>
      </c>
      <c r="AG12" s="492" t="s">
        <v>78</v>
      </c>
      <c r="AH12" s="165" t="s">
        <v>78</v>
      </c>
      <c r="AI12" s="492" t="s">
        <v>78</v>
      </c>
      <c r="AJ12" s="492" t="s">
        <v>78</v>
      </c>
      <c r="AK12" s="165" t="s">
        <v>78</v>
      </c>
      <c r="AL12" s="492" t="s">
        <v>78</v>
      </c>
      <c r="AM12" s="492" t="s">
        <v>78</v>
      </c>
      <c r="AN12" s="165" t="s">
        <v>78</v>
      </c>
      <c r="AO12" s="492" t="s">
        <v>78</v>
      </c>
      <c r="AP12" s="492" t="s">
        <v>78</v>
      </c>
      <c r="AQ12" s="165" t="s">
        <v>78</v>
      </c>
      <c r="AR12" s="492" t="s">
        <v>78</v>
      </c>
      <c r="AS12" s="492" t="s">
        <v>78</v>
      </c>
      <c r="AT12" s="165" t="s">
        <v>78</v>
      </c>
      <c r="AU12" s="492" t="s">
        <v>78</v>
      </c>
      <c r="AV12" s="492" t="s">
        <v>78</v>
      </c>
      <c r="AW12" s="165" t="s">
        <v>78</v>
      </c>
      <c r="AX12" s="492" t="s">
        <v>78</v>
      </c>
      <c r="AY12" s="492" t="s">
        <v>78</v>
      </c>
      <c r="AZ12" s="165" t="s">
        <v>78</v>
      </c>
      <c r="BA12" s="492" t="s">
        <v>78</v>
      </c>
      <c r="BB12" s="492" t="s">
        <v>78</v>
      </c>
      <c r="BC12" s="165" t="s">
        <v>78</v>
      </c>
      <c r="BD12" s="492" t="s">
        <v>78</v>
      </c>
      <c r="BE12" s="492" t="s">
        <v>78</v>
      </c>
      <c r="BF12" s="165" t="s">
        <v>78</v>
      </c>
      <c r="BG12" s="492" t="s">
        <v>78</v>
      </c>
      <c r="BH12" s="492" t="s">
        <v>78</v>
      </c>
      <c r="BI12" s="165" t="s">
        <v>78</v>
      </c>
      <c r="BJ12" s="492" t="s">
        <v>79</v>
      </c>
      <c r="BK12" s="492" t="s">
        <v>79</v>
      </c>
      <c r="BL12" s="492" t="s">
        <v>79</v>
      </c>
      <c r="BM12" s="492" t="s">
        <v>79</v>
      </c>
      <c r="BN12" s="492" t="s">
        <v>79</v>
      </c>
      <c r="BO12" s="492" t="s">
        <v>79</v>
      </c>
    </row>
    <row r="13" spans="1:67" s="75" customFormat="1" ht="17.25" customHeight="1">
      <c r="A13" s="489"/>
      <c r="B13" s="500"/>
      <c r="C13" s="491" t="s">
        <v>80</v>
      </c>
      <c r="D13" s="491"/>
      <c r="E13" s="492">
        <v>1974</v>
      </c>
      <c r="F13" s="492">
        <v>332</v>
      </c>
      <c r="G13" s="165">
        <v>2306</v>
      </c>
      <c r="H13" s="492">
        <v>2001</v>
      </c>
      <c r="I13" s="492">
        <v>341</v>
      </c>
      <c r="J13" s="165">
        <v>2342</v>
      </c>
      <c r="K13" s="492">
        <v>1952</v>
      </c>
      <c r="L13" s="492">
        <v>327</v>
      </c>
      <c r="M13" s="165">
        <v>2279</v>
      </c>
      <c r="N13" s="492">
        <v>1969</v>
      </c>
      <c r="O13" s="492">
        <v>342</v>
      </c>
      <c r="P13" s="165">
        <v>2311</v>
      </c>
      <c r="Q13" s="492">
        <v>1881</v>
      </c>
      <c r="R13" s="492">
        <v>322</v>
      </c>
      <c r="S13" s="165">
        <v>2203</v>
      </c>
      <c r="T13" s="492">
        <v>1878</v>
      </c>
      <c r="U13" s="492">
        <v>324</v>
      </c>
      <c r="V13" s="165">
        <v>2202</v>
      </c>
      <c r="W13" s="492">
        <v>1854</v>
      </c>
      <c r="X13" s="492">
        <v>312</v>
      </c>
      <c r="Y13" s="165">
        <v>2166</v>
      </c>
      <c r="Z13" s="492">
        <v>1911</v>
      </c>
      <c r="AA13" s="492">
        <v>327</v>
      </c>
      <c r="AB13" s="165">
        <v>2238</v>
      </c>
      <c r="AC13" s="492">
        <v>1825</v>
      </c>
      <c r="AD13" s="492">
        <v>308</v>
      </c>
      <c r="AE13" s="165">
        <v>2133</v>
      </c>
      <c r="AF13" s="492">
        <v>1929</v>
      </c>
      <c r="AG13" s="492">
        <v>358</v>
      </c>
      <c r="AH13" s="165">
        <v>2287</v>
      </c>
      <c r="AI13" s="492">
        <v>1838</v>
      </c>
      <c r="AJ13" s="492">
        <v>311</v>
      </c>
      <c r="AK13" s="165">
        <v>2149</v>
      </c>
      <c r="AL13" s="492">
        <v>1865</v>
      </c>
      <c r="AM13" s="492">
        <v>327</v>
      </c>
      <c r="AN13" s="165">
        <v>2192</v>
      </c>
      <c r="AO13" s="492">
        <v>1831</v>
      </c>
      <c r="AP13" s="492">
        <v>331</v>
      </c>
      <c r="AQ13" s="165">
        <v>2162</v>
      </c>
      <c r="AR13" s="492">
        <v>1907</v>
      </c>
      <c r="AS13" s="492">
        <v>352</v>
      </c>
      <c r="AT13" s="165">
        <v>2259</v>
      </c>
      <c r="AU13" s="492">
        <v>1869</v>
      </c>
      <c r="AV13" s="492">
        <v>341</v>
      </c>
      <c r="AW13" s="165">
        <v>2210</v>
      </c>
      <c r="AX13" s="492">
        <v>1938</v>
      </c>
      <c r="AY13" s="492">
        <v>360</v>
      </c>
      <c r="AZ13" s="165">
        <v>2298</v>
      </c>
      <c r="BA13" s="492">
        <v>1870</v>
      </c>
      <c r="BB13" s="492">
        <v>357</v>
      </c>
      <c r="BC13" s="165">
        <v>2227</v>
      </c>
      <c r="BD13" s="492">
        <v>1978</v>
      </c>
      <c r="BE13" s="492">
        <v>376</v>
      </c>
      <c r="BF13" s="165">
        <v>2354</v>
      </c>
      <c r="BG13" s="492">
        <v>1934</v>
      </c>
      <c r="BH13" s="492">
        <v>368</v>
      </c>
      <c r="BI13" s="165">
        <v>2302</v>
      </c>
      <c r="BJ13" s="492">
        <v>64</v>
      </c>
      <c r="BK13" s="493">
        <v>3.42</v>
      </c>
      <c r="BL13" s="492">
        <v>11</v>
      </c>
      <c r="BM13" s="493">
        <v>3.08</v>
      </c>
      <c r="BN13" s="492">
        <v>75</v>
      </c>
      <c r="BO13" s="493">
        <v>3.37</v>
      </c>
    </row>
    <row r="14" spans="1:67" s="75" customFormat="1" ht="17.25" customHeight="1">
      <c r="A14" s="501"/>
      <c r="B14" s="502"/>
      <c r="C14" s="503" t="s">
        <v>81</v>
      </c>
      <c r="D14" s="503"/>
      <c r="E14" s="504">
        <v>10203</v>
      </c>
      <c r="F14" s="504">
        <v>4371</v>
      </c>
      <c r="G14" s="505">
        <v>14574</v>
      </c>
      <c r="H14" s="504">
        <v>10265</v>
      </c>
      <c r="I14" s="504">
        <v>4475</v>
      </c>
      <c r="J14" s="505">
        <v>14740</v>
      </c>
      <c r="K14" s="504">
        <v>10101</v>
      </c>
      <c r="L14" s="504">
        <v>4209</v>
      </c>
      <c r="M14" s="505">
        <v>14310</v>
      </c>
      <c r="N14" s="504">
        <v>10088</v>
      </c>
      <c r="O14" s="504">
        <v>4387</v>
      </c>
      <c r="P14" s="505">
        <v>14475</v>
      </c>
      <c r="Q14" s="504">
        <v>9914</v>
      </c>
      <c r="R14" s="504">
        <v>4207</v>
      </c>
      <c r="S14" s="505">
        <v>14121</v>
      </c>
      <c r="T14" s="504">
        <v>10288</v>
      </c>
      <c r="U14" s="504">
        <v>4594</v>
      </c>
      <c r="V14" s="505">
        <v>14882</v>
      </c>
      <c r="W14" s="504">
        <v>10221</v>
      </c>
      <c r="X14" s="504">
        <v>4367</v>
      </c>
      <c r="Y14" s="505">
        <v>14588</v>
      </c>
      <c r="Z14" s="504">
        <v>10550</v>
      </c>
      <c r="AA14" s="504">
        <v>4692</v>
      </c>
      <c r="AB14" s="505">
        <v>15242</v>
      </c>
      <c r="AC14" s="504">
        <v>10564</v>
      </c>
      <c r="AD14" s="504">
        <v>4611</v>
      </c>
      <c r="AE14" s="505">
        <v>15175</v>
      </c>
      <c r="AF14" s="504">
        <v>13123</v>
      </c>
      <c r="AG14" s="504">
        <v>5150</v>
      </c>
      <c r="AH14" s="505">
        <v>18273</v>
      </c>
      <c r="AI14" s="504">
        <v>13155</v>
      </c>
      <c r="AJ14" s="504">
        <v>4940</v>
      </c>
      <c r="AK14" s="505">
        <v>18095</v>
      </c>
      <c r="AL14" s="504">
        <v>13586</v>
      </c>
      <c r="AM14" s="504">
        <v>5173</v>
      </c>
      <c r="AN14" s="505">
        <v>18759</v>
      </c>
      <c r="AO14" s="504">
        <v>13846</v>
      </c>
      <c r="AP14" s="504">
        <v>5131</v>
      </c>
      <c r="AQ14" s="505">
        <v>18977</v>
      </c>
      <c r="AR14" s="504">
        <v>13713</v>
      </c>
      <c r="AS14" s="504">
        <v>5257</v>
      </c>
      <c r="AT14" s="505">
        <v>18970</v>
      </c>
      <c r="AU14" s="504">
        <v>14064</v>
      </c>
      <c r="AV14" s="504">
        <v>5273</v>
      </c>
      <c r="AW14" s="505">
        <v>19337</v>
      </c>
      <c r="AX14" s="504">
        <v>14257</v>
      </c>
      <c r="AY14" s="504">
        <v>5372</v>
      </c>
      <c r="AZ14" s="505">
        <v>19629</v>
      </c>
      <c r="BA14" s="504">
        <v>14474</v>
      </c>
      <c r="BB14" s="504">
        <v>5531</v>
      </c>
      <c r="BC14" s="505">
        <v>20005</v>
      </c>
      <c r="BD14" s="504">
        <v>14834</v>
      </c>
      <c r="BE14" s="504">
        <v>5782</v>
      </c>
      <c r="BF14" s="505">
        <v>20616</v>
      </c>
      <c r="BG14" s="504">
        <v>14783</v>
      </c>
      <c r="BH14" s="504">
        <v>5765</v>
      </c>
      <c r="BI14" s="505">
        <v>20548</v>
      </c>
      <c r="BJ14" s="504">
        <v>309</v>
      </c>
      <c r="BK14" s="506">
        <v>2.13</v>
      </c>
      <c r="BL14" s="504">
        <v>234</v>
      </c>
      <c r="BM14" s="506">
        <v>4.2300000000000004</v>
      </c>
      <c r="BN14" s="504">
        <v>543</v>
      </c>
      <c r="BO14" s="506">
        <v>2.71</v>
      </c>
    </row>
    <row r="15" spans="1:67">
      <c r="B15" s="67"/>
      <c r="C15" s="67"/>
      <c r="D15" s="67"/>
      <c r="E15" s="79"/>
      <c r="F15" s="79"/>
      <c r="G15" s="79"/>
      <c r="H15" s="79"/>
      <c r="I15" s="79"/>
      <c r="J15" s="79"/>
      <c r="K15" s="79"/>
      <c r="L15" s="79"/>
      <c r="M15" s="79"/>
      <c r="N15" s="79"/>
      <c r="O15" s="79"/>
      <c r="P15" s="79"/>
      <c r="Q15" s="79"/>
      <c r="R15" s="79"/>
      <c r="S15" s="79"/>
      <c r="T15" s="79"/>
      <c r="U15" s="79"/>
      <c r="V15" s="79"/>
      <c r="W15" s="79"/>
      <c r="X15" s="79"/>
      <c r="Y15" s="79"/>
      <c r="Z15" s="79"/>
      <c r="AA15" s="79"/>
      <c r="AB15" s="79"/>
      <c r="AC15" s="79"/>
      <c r="AD15" s="79"/>
      <c r="AE15" s="79"/>
      <c r="AF15" s="79"/>
      <c r="AG15" s="79"/>
      <c r="AH15" s="79"/>
      <c r="AI15" s="79"/>
      <c r="AJ15" s="79"/>
      <c r="AK15" s="79"/>
      <c r="AL15" s="79"/>
      <c r="AM15" s="79"/>
      <c r="AN15" s="79"/>
      <c r="AO15" s="79"/>
      <c r="AP15" s="79"/>
      <c r="AQ15" s="79"/>
      <c r="AR15" s="79"/>
      <c r="AS15" s="79"/>
      <c r="AT15" s="79"/>
      <c r="AU15" s="79"/>
      <c r="AV15" s="79"/>
      <c r="AW15" s="79"/>
      <c r="AX15" s="79"/>
      <c r="AY15" s="80"/>
      <c r="AZ15" s="79"/>
      <c r="BA15" s="80"/>
      <c r="BB15" s="79"/>
      <c r="BC15" s="80"/>
      <c r="BD15" s="79"/>
      <c r="BE15" s="80"/>
      <c r="BF15" s="79"/>
      <c r="BG15" s="80"/>
      <c r="BH15" s="79"/>
      <c r="BI15" s="80"/>
    </row>
    <row r="16" spans="1:67" customFormat="1" ht="16.5">
      <c r="A16" s="81"/>
      <c r="B16" s="81"/>
      <c r="C16" s="559" t="s">
        <v>312</v>
      </c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59"/>
      <c r="O16" s="559"/>
      <c r="P16" s="559"/>
      <c r="Q16" s="82"/>
      <c r="R16" s="81"/>
      <c r="S16" s="81"/>
      <c r="T16" s="81"/>
      <c r="U16" s="81"/>
      <c r="V16" s="81"/>
      <c r="W16" s="81"/>
      <c r="X16" s="81"/>
      <c r="Y16" s="81"/>
      <c r="Z16" s="81"/>
      <c r="AA16" s="81"/>
      <c r="AB16" s="81"/>
      <c r="AC16" s="81"/>
      <c r="AD16" s="81"/>
      <c r="AE16" s="81"/>
      <c r="AF16" s="81"/>
      <c r="AG16" s="81"/>
      <c r="AH16" s="81"/>
      <c r="AI16" s="81"/>
      <c r="AJ16" s="81"/>
      <c r="AK16" s="81"/>
      <c r="AL16" s="81"/>
      <c r="AM16" s="81"/>
      <c r="AN16" s="81"/>
      <c r="AO16" s="81"/>
      <c r="AP16" s="81"/>
      <c r="AQ16" s="81"/>
      <c r="AR16" s="83"/>
      <c r="AS16" s="83"/>
      <c r="AT16" s="83"/>
      <c r="AU16" s="83"/>
      <c r="AV16" s="83"/>
      <c r="AW16" s="83"/>
      <c r="AX16" s="83"/>
      <c r="BD16" s="83"/>
    </row>
    <row r="17" spans="1:56" customFormat="1" ht="16.5">
      <c r="A17" s="84"/>
      <c r="B17" s="84"/>
      <c r="C17" s="85" t="s">
        <v>82</v>
      </c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4"/>
      <c r="S17" s="84"/>
      <c r="T17" s="84"/>
      <c r="U17" s="84"/>
      <c r="V17" s="84"/>
      <c r="W17" s="84"/>
      <c r="X17" s="84"/>
      <c r="Y17" s="84"/>
      <c r="Z17" s="84"/>
      <c r="AA17" s="84"/>
      <c r="AB17" s="84"/>
      <c r="AC17" s="84"/>
      <c r="AD17" s="84"/>
      <c r="AE17" s="84"/>
      <c r="AF17" s="84"/>
      <c r="AG17" s="84"/>
      <c r="AH17" s="84"/>
      <c r="AI17" s="84"/>
      <c r="AJ17" s="84"/>
      <c r="AK17" s="84"/>
      <c r="AL17" s="84"/>
      <c r="AM17" s="84"/>
      <c r="AN17" s="84"/>
      <c r="AO17" s="84"/>
      <c r="AP17" s="84"/>
      <c r="AQ17" s="84"/>
      <c r="AR17" s="87"/>
      <c r="AS17" s="87"/>
      <c r="AT17" s="87"/>
      <c r="AU17" s="87"/>
      <c r="AV17" s="87"/>
      <c r="AW17" s="87"/>
      <c r="AX17" s="87"/>
      <c r="BD17" s="87"/>
    </row>
    <row r="18" spans="1:56" customFormat="1" ht="30.6" customHeight="1">
      <c r="A18" s="84"/>
      <c r="B18" s="84"/>
      <c r="C18" s="554" t="s">
        <v>83</v>
      </c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55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84"/>
      <c r="AI18" s="84"/>
      <c r="AJ18" s="84"/>
      <c r="AK18" s="84"/>
      <c r="AL18" s="84"/>
      <c r="AM18" s="84"/>
      <c r="AN18" s="84"/>
      <c r="AO18" s="84"/>
      <c r="AP18" s="84"/>
      <c r="AQ18" s="84"/>
      <c r="AR18" s="87"/>
      <c r="AS18" s="87"/>
      <c r="AT18" s="87"/>
      <c r="AU18" s="87"/>
      <c r="AV18" s="87"/>
      <c r="AW18" s="87"/>
      <c r="AX18" s="87"/>
      <c r="BD18" s="87"/>
    </row>
    <row r="19" spans="1:56" customFormat="1" ht="44.45" customHeight="1">
      <c r="A19" s="84"/>
      <c r="B19" s="84"/>
      <c r="C19" s="554" t="s">
        <v>84</v>
      </c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554"/>
      <c r="R19" s="84"/>
      <c r="S19" s="84"/>
      <c r="T19" s="84"/>
      <c r="U19" s="84"/>
      <c r="V19" s="84"/>
      <c r="W19" s="84"/>
      <c r="X19" s="84"/>
      <c r="Y19" s="84"/>
      <c r="Z19" s="84"/>
      <c r="AA19" s="84"/>
      <c r="AB19" s="84"/>
      <c r="AC19" s="84"/>
      <c r="AD19" s="84"/>
      <c r="AE19" s="84"/>
      <c r="AF19" s="84"/>
      <c r="AG19" s="84"/>
      <c r="AH19" s="84"/>
      <c r="AI19" s="84"/>
      <c r="AJ19" s="84"/>
      <c r="AK19" s="84"/>
      <c r="AL19" s="84"/>
      <c r="AM19" s="84"/>
      <c r="AN19" s="84"/>
      <c r="AO19" s="84"/>
      <c r="AP19" s="84"/>
      <c r="AQ19" s="84"/>
      <c r="AR19" s="87"/>
      <c r="AS19" s="87"/>
      <c r="AT19" s="87"/>
      <c r="AU19" s="87"/>
      <c r="AV19" s="87"/>
      <c r="AW19" s="87"/>
      <c r="AX19" s="87"/>
      <c r="BD19" s="87"/>
    </row>
    <row r="20" spans="1:56" customFormat="1" ht="16.5">
      <c r="A20" s="88"/>
      <c r="B20" s="63"/>
      <c r="C20" s="469" t="s">
        <v>12</v>
      </c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95"/>
      <c r="Q20" s="95"/>
      <c r="R20" s="95"/>
      <c r="S20" s="95"/>
      <c r="T20" s="52"/>
      <c r="U20" s="89"/>
      <c r="V20" s="89"/>
      <c r="W20" s="52"/>
      <c r="X20" s="52"/>
      <c r="Y20" s="52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  <c r="AK20" s="52"/>
      <c r="AL20" s="52"/>
      <c r="AM20" s="52"/>
      <c r="AN20" s="52"/>
      <c r="AO20" s="52"/>
      <c r="AP20" s="52"/>
      <c r="AQ20" s="52"/>
      <c r="AR20" s="52"/>
      <c r="AS20" s="52"/>
      <c r="AT20" s="52"/>
      <c r="AU20" s="52"/>
      <c r="AV20" s="52"/>
      <c r="AW20" s="52"/>
      <c r="AX20" s="52"/>
      <c r="BD20" s="52"/>
    </row>
    <row r="21" spans="1:56" customFormat="1" ht="16.5">
      <c r="A21" s="84"/>
      <c r="B21" s="84"/>
      <c r="C21" s="468" t="s">
        <v>306</v>
      </c>
      <c r="D21" s="359"/>
      <c r="E21" s="359"/>
      <c r="F21" s="359"/>
      <c r="G21" s="359"/>
      <c r="H21" s="359"/>
      <c r="I21" s="359"/>
      <c r="J21" s="359"/>
      <c r="K21" s="359"/>
      <c r="L21" s="359"/>
      <c r="M21" s="359"/>
      <c r="N21" s="359"/>
      <c r="O21" s="359"/>
      <c r="P21" s="359"/>
      <c r="Q21" s="359"/>
      <c r="R21" s="84"/>
      <c r="S21" s="84"/>
      <c r="T21" s="84"/>
      <c r="U21" s="84"/>
      <c r="V21" s="84"/>
      <c r="W21" s="84"/>
      <c r="X21" s="84"/>
      <c r="Y21" s="84"/>
      <c r="Z21" s="84"/>
      <c r="AA21" s="84"/>
      <c r="AB21" s="84"/>
      <c r="AC21" s="84"/>
      <c r="AD21" s="84"/>
      <c r="AE21" s="84"/>
      <c r="AF21" s="84"/>
      <c r="AG21" s="84"/>
      <c r="AH21" s="84"/>
      <c r="AI21" s="84"/>
      <c r="AJ21" s="84"/>
      <c r="AK21" s="84"/>
      <c r="AL21" s="84"/>
      <c r="AM21" s="84"/>
      <c r="AN21" s="84"/>
      <c r="AO21" s="84"/>
      <c r="AP21" s="84"/>
      <c r="AQ21" s="84"/>
      <c r="AR21" s="87"/>
      <c r="AS21" s="87"/>
      <c r="AT21" s="87"/>
      <c r="AU21" s="87"/>
      <c r="AV21" s="87"/>
      <c r="AW21" s="87"/>
      <c r="AX21" s="87"/>
      <c r="BD21" s="87"/>
    </row>
    <row r="22" spans="1:56" customFormat="1" ht="16.5">
      <c r="A22" s="84"/>
      <c r="B22" s="84"/>
      <c r="C22" s="468" t="s">
        <v>307</v>
      </c>
      <c r="D22" s="359"/>
      <c r="E22" s="359"/>
      <c r="F22" s="359"/>
      <c r="G22" s="359"/>
      <c r="H22" s="359"/>
      <c r="I22" s="359"/>
      <c r="J22" s="359"/>
      <c r="K22" s="359"/>
      <c r="L22" s="359"/>
      <c r="M22" s="359"/>
      <c r="N22" s="359"/>
      <c r="O22" s="359"/>
      <c r="P22" s="359"/>
      <c r="Q22" s="359"/>
      <c r="R22" s="84"/>
      <c r="S22" s="84"/>
      <c r="T22" s="84"/>
      <c r="U22" s="84"/>
      <c r="V22" s="84"/>
      <c r="W22" s="84"/>
      <c r="X22" s="84"/>
      <c r="Y22" s="84"/>
      <c r="Z22" s="84"/>
      <c r="AA22" s="84"/>
      <c r="AB22" s="84"/>
      <c r="AC22" s="84"/>
      <c r="AD22" s="84"/>
      <c r="AE22" s="84"/>
      <c r="AF22" s="84"/>
      <c r="AG22" s="84"/>
      <c r="AH22" s="84"/>
      <c r="AI22" s="84"/>
      <c r="AJ22" s="84"/>
      <c r="AK22" s="84"/>
      <c r="AL22" s="84"/>
      <c r="AM22" s="84"/>
      <c r="AN22" s="84"/>
      <c r="AO22" s="84"/>
      <c r="AP22" s="84"/>
      <c r="AQ22" s="84"/>
      <c r="AR22" s="87"/>
      <c r="AS22" s="87"/>
      <c r="AT22" s="87"/>
      <c r="AU22" s="87"/>
      <c r="AV22" s="87"/>
      <c r="AW22" s="87"/>
      <c r="AX22" s="87"/>
      <c r="BD22" s="87"/>
    </row>
    <row r="23" spans="1:56" customFormat="1" ht="16.5">
      <c r="A23" s="84"/>
      <c r="B23" s="84"/>
      <c r="C23" s="468" t="s">
        <v>317</v>
      </c>
      <c r="D23" s="359"/>
      <c r="E23" s="359"/>
      <c r="F23" s="359"/>
      <c r="G23" s="359"/>
      <c r="H23" s="359"/>
      <c r="I23" s="359"/>
      <c r="J23" s="359"/>
      <c r="K23" s="359"/>
      <c r="L23" s="359"/>
      <c r="M23" s="359"/>
      <c r="N23" s="359"/>
      <c r="O23" s="359"/>
      <c r="P23" s="359"/>
      <c r="Q23" s="359"/>
      <c r="R23" s="84"/>
      <c r="S23" s="84"/>
      <c r="T23" s="84"/>
      <c r="U23" s="84"/>
      <c r="V23" s="84"/>
      <c r="W23" s="84"/>
      <c r="X23" s="84"/>
      <c r="Y23" s="84"/>
      <c r="Z23" s="84"/>
      <c r="AA23" s="84"/>
      <c r="AB23" s="84"/>
      <c r="AC23" s="84"/>
      <c r="AD23" s="84"/>
      <c r="AE23" s="84"/>
      <c r="AF23" s="84"/>
      <c r="AG23" s="84"/>
      <c r="AH23" s="84"/>
      <c r="AI23" s="84"/>
      <c r="AJ23" s="84"/>
      <c r="AK23" s="84"/>
      <c r="AL23" s="84"/>
      <c r="AM23" s="84"/>
      <c r="AN23" s="84"/>
      <c r="AO23" s="84"/>
      <c r="AP23" s="84"/>
      <c r="AQ23" s="84"/>
      <c r="AR23" s="87"/>
      <c r="AS23" s="87"/>
      <c r="AT23" s="87"/>
      <c r="AU23" s="87"/>
      <c r="AV23" s="87"/>
      <c r="AW23" s="87"/>
      <c r="AX23" s="87"/>
      <c r="BD23" s="87"/>
    </row>
    <row r="24" spans="1:56" customFormat="1" ht="16.5">
      <c r="A24" s="84"/>
      <c r="B24" s="84"/>
      <c r="C24" s="468" t="s">
        <v>309</v>
      </c>
      <c r="D24" s="359"/>
      <c r="E24" s="359"/>
      <c r="F24" s="359"/>
      <c r="G24" s="359"/>
      <c r="H24" s="359"/>
      <c r="I24" s="359"/>
      <c r="J24" s="359"/>
      <c r="K24" s="359"/>
      <c r="L24" s="359"/>
      <c r="M24" s="359"/>
      <c r="N24" s="359"/>
      <c r="O24" s="359"/>
      <c r="P24" s="359"/>
      <c r="Q24" s="359"/>
      <c r="R24" s="84"/>
      <c r="S24" s="84"/>
      <c r="T24" s="84"/>
      <c r="U24" s="84"/>
      <c r="V24" s="84"/>
      <c r="W24" s="84"/>
      <c r="X24" s="84"/>
      <c r="Y24" s="84"/>
      <c r="Z24" s="84"/>
      <c r="AA24" s="84"/>
      <c r="AB24" s="84"/>
      <c r="AC24" s="84"/>
      <c r="AD24" s="84"/>
      <c r="AE24" s="84"/>
      <c r="AF24" s="84"/>
      <c r="AG24" s="84"/>
      <c r="AH24" s="84"/>
      <c r="AI24" s="84"/>
      <c r="AJ24" s="84"/>
      <c r="AK24" s="84"/>
      <c r="AL24" s="84"/>
      <c r="AM24" s="84"/>
      <c r="AN24" s="84"/>
      <c r="AO24" s="84"/>
      <c r="AP24" s="84"/>
      <c r="AQ24" s="84"/>
      <c r="AR24" s="87"/>
      <c r="AS24" s="87"/>
      <c r="AT24" s="87"/>
      <c r="AU24" s="87"/>
      <c r="AV24" s="87"/>
      <c r="AW24" s="87"/>
      <c r="AX24" s="87"/>
      <c r="BD24" s="87"/>
    </row>
    <row r="25" spans="1:56">
      <c r="C25" s="468" t="s">
        <v>308</v>
      </c>
    </row>
  </sheetData>
  <mergeCells count="28">
    <mergeCell ref="N6:P6"/>
    <mergeCell ref="Q6:S6"/>
    <mergeCell ref="BJ5:BO5"/>
    <mergeCell ref="BD6:BF6"/>
    <mergeCell ref="BG6:BI6"/>
    <mergeCell ref="BJ6:BK6"/>
    <mergeCell ref="BL6:BM6"/>
    <mergeCell ref="BN6:BO6"/>
    <mergeCell ref="AR6:AT6"/>
    <mergeCell ref="E5:BI5"/>
    <mergeCell ref="AX6:AZ6"/>
    <mergeCell ref="BA6:BC6"/>
    <mergeCell ref="C18:Q18"/>
    <mergeCell ref="C19:Q19"/>
    <mergeCell ref="AU6:AW6"/>
    <mergeCell ref="C10:C11"/>
    <mergeCell ref="C16:P16"/>
    <mergeCell ref="AC6:AE6"/>
    <mergeCell ref="AF6:AH6"/>
    <mergeCell ref="AI6:AK6"/>
    <mergeCell ref="T6:V6"/>
    <mergeCell ref="W6:Y6"/>
    <mergeCell ref="Z6:AB6"/>
    <mergeCell ref="AL6:AN6"/>
    <mergeCell ref="AO6:AQ6"/>
    <mergeCell ref="E6:G6"/>
    <mergeCell ref="H6:J6"/>
    <mergeCell ref="K6:M6"/>
  </mergeCells>
  <hyperlinks>
    <hyperlink ref="B1" location="Indice!A1" display="Voltar ao Índice"/>
    <hyperlink ref="C20" location="NOTAS_GERAIS!B27" display="NOTAS_GERAIS!B27"/>
  </hyperlinks>
  <pageMargins left="0.7" right="0.7" top="0.75" bottom="0.75" header="0.3" footer="0.3"/>
  <pageSetup paperSize="9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441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1"/>
      <c r="B1" s="98" t="s">
        <v>5</v>
      </c>
      <c r="C1" s="99"/>
    </row>
    <row r="2" spans="1:41" ht="16.5">
      <c r="A2" s="436"/>
      <c r="B2" s="68" t="s">
        <v>159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36"/>
      <c r="B3" s="68" t="s">
        <v>186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36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36"/>
      <c r="B5" s="4"/>
      <c r="C5" s="4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</row>
    <row r="6" spans="1:41" ht="16.5">
      <c r="A6" s="437"/>
      <c r="B6" s="4"/>
      <c r="C6" s="4"/>
      <c r="E6" s="625">
        <v>43830</v>
      </c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  <c r="AL6" s="625"/>
      <c r="AM6" s="625"/>
      <c r="AN6" s="625"/>
      <c r="AO6" s="625"/>
    </row>
    <row r="7" spans="1:41" s="101" customFormat="1" ht="18" customHeight="1">
      <c r="A7" s="438"/>
      <c r="B7" s="361" t="s">
        <v>49</v>
      </c>
      <c r="C7" s="360"/>
      <c r="E7" s="629" t="s">
        <v>109</v>
      </c>
      <c r="F7" s="629"/>
      <c r="G7" s="629"/>
      <c r="H7" s="629"/>
      <c r="I7" s="629"/>
      <c r="J7" s="630"/>
      <c r="K7" s="628" t="s">
        <v>161</v>
      </c>
      <c r="L7" s="629"/>
      <c r="M7" s="629"/>
      <c r="N7" s="629"/>
      <c r="O7" s="629"/>
      <c r="P7" s="630"/>
      <c r="Q7" s="628" t="s">
        <v>111</v>
      </c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30"/>
      <c r="AC7" s="607" t="s">
        <v>69</v>
      </c>
      <c r="AD7" s="608"/>
      <c r="AE7" s="609"/>
      <c r="AF7" s="626" t="s">
        <v>162</v>
      </c>
      <c r="AG7" s="627"/>
      <c r="AH7" s="627"/>
      <c r="AI7" s="627"/>
      <c r="AJ7" s="627"/>
      <c r="AK7" s="627"/>
      <c r="AL7" s="627"/>
      <c r="AM7" s="627"/>
      <c r="AN7" s="627"/>
      <c r="AO7" s="627"/>
    </row>
    <row r="8" spans="1:41" s="101" customFormat="1" ht="29.25" customHeight="1">
      <c r="A8" s="438"/>
      <c r="B8" s="360"/>
      <c r="C8" s="360"/>
      <c r="D8" s="361"/>
      <c r="E8" s="636" t="s">
        <v>163</v>
      </c>
      <c r="F8" s="636"/>
      <c r="G8" s="636"/>
      <c r="H8" s="635" t="s">
        <v>164</v>
      </c>
      <c r="I8" s="636"/>
      <c r="J8" s="637"/>
      <c r="K8" s="636" t="s">
        <v>165</v>
      </c>
      <c r="L8" s="636"/>
      <c r="M8" s="636"/>
      <c r="N8" s="635" t="s">
        <v>166</v>
      </c>
      <c r="O8" s="636"/>
      <c r="P8" s="637"/>
      <c r="Q8" s="638" t="s">
        <v>167</v>
      </c>
      <c r="R8" s="638"/>
      <c r="S8" s="638"/>
      <c r="T8" s="635" t="s">
        <v>168</v>
      </c>
      <c r="U8" s="636"/>
      <c r="V8" s="637"/>
      <c r="W8" s="638" t="s">
        <v>169</v>
      </c>
      <c r="X8" s="638"/>
      <c r="Y8" s="638"/>
      <c r="Z8" s="635" t="s">
        <v>170</v>
      </c>
      <c r="AA8" s="636"/>
      <c r="AB8" s="637"/>
      <c r="AC8" s="610"/>
      <c r="AD8" s="611"/>
      <c r="AE8" s="612"/>
      <c r="AF8" s="639" t="s">
        <v>109</v>
      </c>
      <c r="AG8" s="640"/>
      <c r="AH8" s="640"/>
      <c r="AI8" s="614" t="s">
        <v>161</v>
      </c>
      <c r="AJ8" s="615"/>
      <c r="AK8" s="616"/>
      <c r="AL8" s="642" t="s">
        <v>171</v>
      </c>
      <c r="AM8" s="642"/>
      <c r="AN8" s="643"/>
      <c r="AO8" s="620" t="s">
        <v>69</v>
      </c>
    </row>
    <row r="9" spans="1:41" s="101" customFormat="1" ht="16.5">
      <c r="A9" s="439"/>
      <c r="B9" s="634" t="s">
        <v>274</v>
      </c>
      <c r="C9" s="634"/>
      <c r="D9" s="362" t="s">
        <v>127</v>
      </c>
      <c r="E9" s="363" t="s">
        <v>67</v>
      </c>
      <c r="F9" s="364" t="s">
        <v>68</v>
      </c>
      <c r="G9" s="365" t="s">
        <v>128</v>
      </c>
      <c r="H9" s="364" t="s">
        <v>67</v>
      </c>
      <c r="I9" s="364" t="s">
        <v>68</v>
      </c>
      <c r="J9" s="364" t="s">
        <v>128</v>
      </c>
      <c r="K9" s="363" t="s">
        <v>67</v>
      </c>
      <c r="L9" s="364" t="s">
        <v>68</v>
      </c>
      <c r="M9" s="365" t="s">
        <v>128</v>
      </c>
      <c r="N9" s="364" t="s">
        <v>67</v>
      </c>
      <c r="O9" s="364" t="s">
        <v>68</v>
      </c>
      <c r="P9" s="364" t="s">
        <v>128</v>
      </c>
      <c r="Q9" s="363" t="s">
        <v>67</v>
      </c>
      <c r="R9" s="364" t="s">
        <v>68</v>
      </c>
      <c r="S9" s="365" t="s">
        <v>128</v>
      </c>
      <c r="T9" s="364" t="s">
        <v>67</v>
      </c>
      <c r="U9" s="364" t="s">
        <v>68</v>
      </c>
      <c r="V9" s="364" t="s">
        <v>128</v>
      </c>
      <c r="W9" s="363" t="s">
        <v>67</v>
      </c>
      <c r="X9" s="364" t="s">
        <v>68</v>
      </c>
      <c r="Y9" s="365" t="s">
        <v>128</v>
      </c>
      <c r="Z9" s="364" t="s">
        <v>67</v>
      </c>
      <c r="AA9" s="364" t="s">
        <v>68</v>
      </c>
      <c r="AB9" s="364" t="s">
        <v>128</v>
      </c>
      <c r="AC9" s="513" t="s">
        <v>67</v>
      </c>
      <c r="AD9" s="513" t="s">
        <v>68</v>
      </c>
      <c r="AE9" s="513" t="s">
        <v>128</v>
      </c>
      <c r="AF9" s="364" t="s">
        <v>67</v>
      </c>
      <c r="AG9" s="364" t="s">
        <v>68</v>
      </c>
      <c r="AH9" s="365" t="s">
        <v>128</v>
      </c>
      <c r="AI9" s="364" t="s">
        <v>67</v>
      </c>
      <c r="AJ9" s="364" t="s">
        <v>68</v>
      </c>
      <c r="AK9" s="364" t="s">
        <v>128</v>
      </c>
      <c r="AL9" s="363" t="s">
        <v>67</v>
      </c>
      <c r="AM9" s="364" t="s">
        <v>68</v>
      </c>
      <c r="AN9" s="364" t="s">
        <v>128</v>
      </c>
      <c r="AO9" s="644"/>
    </row>
    <row r="10" spans="1:41" ht="15.75" customHeight="1">
      <c r="A10" s="440"/>
      <c r="B10" s="632" t="s">
        <v>189</v>
      </c>
      <c r="C10" s="632"/>
      <c r="D10" s="454" t="s">
        <v>69</v>
      </c>
      <c r="E10" s="367">
        <v>1256</v>
      </c>
      <c r="F10" s="367">
        <v>276</v>
      </c>
      <c r="G10" s="368">
        <v>1532</v>
      </c>
      <c r="H10" s="367">
        <v>2635</v>
      </c>
      <c r="I10" s="367">
        <v>478</v>
      </c>
      <c r="J10" s="368">
        <v>3113</v>
      </c>
      <c r="K10" s="367">
        <v>194</v>
      </c>
      <c r="L10" s="367">
        <v>118</v>
      </c>
      <c r="M10" s="368">
        <v>312</v>
      </c>
      <c r="N10" s="367">
        <v>4499</v>
      </c>
      <c r="O10" s="367">
        <v>2213</v>
      </c>
      <c r="P10" s="368">
        <v>6712</v>
      </c>
      <c r="Q10" s="367">
        <v>448</v>
      </c>
      <c r="R10" s="367">
        <v>502</v>
      </c>
      <c r="S10" s="368">
        <v>950</v>
      </c>
      <c r="T10" s="367">
        <v>3919</v>
      </c>
      <c r="U10" s="367">
        <v>5012</v>
      </c>
      <c r="V10" s="368">
        <v>8931</v>
      </c>
      <c r="W10" s="367">
        <v>811</v>
      </c>
      <c r="X10" s="367">
        <v>964</v>
      </c>
      <c r="Y10" s="368">
        <v>1775</v>
      </c>
      <c r="Z10" s="367">
        <v>88</v>
      </c>
      <c r="AA10" s="367">
        <v>37</v>
      </c>
      <c r="AB10" s="368">
        <v>125</v>
      </c>
      <c r="AC10" s="428">
        <v>13850</v>
      </c>
      <c r="AD10" s="428">
        <v>9600</v>
      </c>
      <c r="AE10" s="429">
        <v>23450</v>
      </c>
      <c r="AF10" s="370">
        <v>16.59</v>
      </c>
      <c r="AG10" s="371">
        <v>3.22</v>
      </c>
      <c r="AH10" s="372">
        <v>19.809999999999999</v>
      </c>
      <c r="AI10" s="370">
        <v>20.010000000000002</v>
      </c>
      <c r="AJ10" s="371">
        <v>9.94</v>
      </c>
      <c r="AK10" s="372">
        <v>29.95</v>
      </c>
      <c r="AL10" s="370">
        <v>22.46</v>
      </c>
      <c r="AM10" s="371">
        <v>27.78</v>
      </c>
      <c r="AN10" s="372">
        <v>50.24</v>
      </c>
      <c r="AO10" s="370">
        <v>100</v>
      </c>
    </row>
    <row r="11" spans="1:41" s="234" customFormat="1" ht="15.75" customHeight="1">
      <c r="A11" s="436"/>
      <c r="B11" s="632"/>
      <c r="C11" s="632"/>
      <c r="D11" s="4" t="s">
        <v>172</v>
      </c>
      <c r="E11" s="373">
        <v>0</v>
      </c>
      <c r="F11" s="373">
        <v>0</v>
      </c>
      <c r="G11" s="374">
        <v>0</v>
      </c>
      <c r="H11" s="373">
        <v>0</v>
      </c>
      <c r="I11" s="373">
        <v>0</v>
      </c>
      <c r="J11" s="374">
        <v>0</v>
      </c>
      <c r="K11" s="373">
        <v>0</v>
      </c>
      <c r="L11" s="373">
        <v>0</v>
      </c>
      <c r="M11" s="374">
        <v>0</v>
      </c>
      <c r="N11" s="373">
        <v>26</v>
      </c>
      <c r="O11" s="373">
        <v>4</v>
      </c>
      <c r="P11" s="374">
        <v>30</v>
      </c>
      <c r="Q11" s="373">
        <v>3</v>
      </c>
      <c r="R11" s="373">
        <v>1</v>
      </c>
      <c r="S11" s="374">
        <v>4</v>
      </c>
      <c r="T11" s="373">
        <v>111</v>
      </c>
      <c r="U11" s="373">
        <v>74</v>
      </c>
      <c r="V11" s="374">
        <v>185</v>
      </c>
      <c r="W11" s="373">
        <v>29</v>
      </c>
      <c r="X11" s="373">
        <v>7</v>
      </c>
      <c r="Y11" s="374">
        <v>36</v>
      </c>
      <c r="Z11" s="373">
        <v>20</v>
      </c>
      <c r="AA11" s="373">
        <v>5</v>
      </c>
      <c r="AB11" s="374">
        <v>25</v>
      </c>
      <c r="AC11" s="252">
        <v>189</v>
      </c>
      <c r="AD11" s="252">
        <v>91</v>
      </c>
      <c r="AE11" s="253">
        <v>280</v>
      </c>
      <c r="AF11" s="118">
        <v>0</v>
      </c>
      <c r="AG11" s="119">
        <v>0</v>
      </c>
      <c r="AH11" s="375">
        <v>0</v>
      </c>
      <c r="AI11" s="118">
        <v>9.2899999999999991</v>
      </c>
      <c r="AJ11" s="119">
        <v>1.43</v>
      </c>
      <c r="AK11" s="375">
        <v>10.71</v>
      </c>
      <c r="AL11" s="119">
        <v>58.21</v>
      </c>
      <c r="AM11" s="119">
        <v>31.07</v>
      </c>
      <c r="AN11" s="375">
        <v>89.29</v>
      </c>
      <c r="AO11" s="376">
        <v>100</v>
      </c>
    </row>
    <row r="12" spans="1:41" s="234" customFormat="1" ht="15.75" customHeight="1">
      <c r="A12" s="436"/>
      <c r="B12" s="632"/>
      <c r="C12" s="632"/>
      <c r="D12" s="4" t="s">
        <v>130</v>
      </c>
      <c r="E12" s="373">
        <v>14</v>
      </c>
      <c r="F12" s="373">
        <v>1</v>
      </c>
      <c r="G12" s="374">
        <v>15</v>
      </c>
      <c r="H12" s="373">
        <v>25</v>
      </c>
      <c r="I12" s="373">
        <v>8</v>
      </c>
      <c r="J12" s="374">
        <v>33</v>
      </c>
      <c r="K12" s="373">
        <v>5</v>
      </c>
      <c r="L12" s="373">
        <v>4</v>
      </c>
      <c r="M12" s="374">
        <v>9</v>
      </c>
      <c r="N12" s="373">
        <v>236</v>
      </c>
      <c r="O12" s="373">
        <v>84</v>
      </c>
      <c r="P12" s="374">
        <v>320</v>
      </c>
      <c r="Q12" s="373">
        <v>92</v>
      </c>
      <c r="R12" s="373">
        <v>64</v>
      </c>
      <c r="S12" s="374">
        <v>156</v>
      </c>
      <c r="T12" s="373">
        <v>881</v>
      </c>
      <c r="U12" s="373">
        <v>678</v>
      </c>
      <c r="V12" s="374">
        <v>1559</v>
      </c>
      <c r="W12" s="373">
        <v>171</v>
      </c>
      <c r="X12" s="373">
        <v>146</v>
      </c>
      <c r="Y12" s="374">
        <v>317</v>
      </c>
      <c r="Z12" s="373">
        <v>27</v>
      </c>
      <c r="AA12" s="373">
        <v>13</v>
      </c>
      <c r="AB12" s="374">
        <v>40</v>
      </c>
      <c r="AC12" s="252">
        <v>1451</v>
      </c>
      <c r="AD12" s="252">
        <v>998</v>
      </c>
      <c r="AE12" s="253">
        <v>2449</v>
      </c>
      <c r="AF12" s="118">
        <v>1.59</v>
      </c>
      <c r="AG12" s="119">
        <v>0.37</v>
      </c>
      <c r="AH12" s="375">
        <v>1.96</v>
      </c>
      <c r="AI12" s="118">
        <v>9.84</v>
      </c>
      <c r="AJ12" s="119">
        <v>3.59</v>
      </c>
      <c r="AK12" s="375">
        <v>13.43</v>
      </c>
      <c r="AL12" s="119">
        <v>47.82</v>
      </c>
      <c r="AM12" s="119">
        <v>36.79</v>
      </c>
      <c r="AN12" s="375">
        <v>84.61</v>
      </c>
      <c r="AO12" s="376">
        <v>100</v>
      </c>
    </row>
    <row r="13" spans="1:41" s="234" customFormat="1" ht="15.75" customHeight="1">
      <c r="A13" s="436"/>
      <c r="B13" s="632"/>
      <c r="C13" s="632"/>
      <c r="D13" s="4" t="s">
        <v>131</v>
      </c>
      <c r="E13" s="373">
        <v>2</v>
      </c>
      <c r="F13" s="373">
        <v>0</v>
      </c>
      <c r="G13" s="374">
        <v>2</v>
      </c>
      <c r="H13" s="373">
        <v>18</v>
      </c>
      <c r="I13" s="373">
        <v>3</v>
      </c>
      <c r="J13" s="374">
        <v>21</v>
      </c>
      <c r="K13" s="373">
        <v>4</v>
      </c>
      <c r="L13" s="373">
        <v>1</v>
      </c>
      <c r="M13" s="374">
        <v>5</v>
      </c>
      <c r="N13" s="373">
        <v>72</v>
      </c>
      <c r="O13" s="373">
        <v>48</v>
      </c>
      <c r="P13" s="374">
        <v>120</v>
      </c>
      <c r="Q13" s="373">
        <v>57</v>
      </c>
      <c r="R13" s="373">
        <v>42</v>
      </c>
      <c r="S13" s="374">
        <v>99</v>
      </c>
      <c r="T13" s="373">
        <v>1141</v>
      </c>
      <c r="U13" s="373">
        <v>1373</v>
      </c>
      <c r="V13" s="374">
        <v>2514</v>
      </c>
      <c r="W13" s="373">
        <v>348</v>
      </c>
      <c r="X13" s="373">
        <v>430</v>
      </c>
      <c r="Y13" s="374">
        <v>778</v>
      </c>
      <c r="Z13" s="373">
        <v>38</v>
      </c>
      <c r="AA13" s="373">
        <v>17</v>
      </c>
      <c r="AB13" s="374">
        <v>55</v>
      </c>
      <c r="AC13" s="252">
        <v>1680</v>
      </c>
      <c r="AD13" s="252">
        <v>1914</v>
      </c>
      <c r="AE13" s="253">
        <v>3594</v>
      </c>
      <c r="AF13" s="118">
        <v>0.56000000000000005</v>
      </c>
      <c r="AG13" s="119">
        <v>0.08</v>
      </c>
      <c r="AH13" s="375">
        <v>0.64</v>
      </c>
      <c r="AI13" s="118">
        <v>2.11</v>
      </c>
      <c r="AJ13" s="119">
        <v>1.36</v>
      </c>
      <c r="AK13" s="375">
        <v>3.48</v>
      </c>
      <c r="AL13" s="119">
        <v>44.07</v>
      </c>
      <c r="AM13" s="119">
        <v>51.81</v>
      </c>
      <c r="AN13" s="375">
        <v>95.88</v>
      </c>
      <c r="AO13" s="376">
        <v>100</v>
      </c>
    </row>
    <row r="14" spans="1:41" s="234" customFormat="1" ht="15.75" customHeight="1">
      <c r="A14" s="436"/>
      <c r="B14" s="632"/>
      <c r="C14" s="632"/>
      <c r="D14" s="4" t="s">
        <v>132</v>
      </c>
      <c r="E14" s="373">
        <v>120</v>
      </c>
      <c r="F14" s="373">
        <v>30</v>
      </c>
      <c r="G14" s="374">
        <v>150</v>
      </c>
      <c r="H14" s="373">
        <v>272</v>
      </c>
      <c r="I14" s="373">
        <v>196</v>
      </c>
      <c r="J14" s="374">
        <v>468</v>
      </c>
      <c r="K14" s="373">
        <v>69</v>
      </c>
      <c r="L14" s="373">
        <v>79</v>
      </c>
      <c r="M14" s="374">
        <v>148</v>
      </c>
      <c r="N14" s="373">
        <v>1630</v>
      </c>
      <c r="O14" s="373">
        <v>1634</v>
      </c>
      <c r="P14" s="374">
        <v>3264</v>
      </c>
      <c r="Q14" s="373">
        <v>278</v>
      </c>
      <c r="R14" s="373">
        <v>388</v>
      </c>
      <c r="S14" s="374">
        <v>666</v>
      </c>
      <c r="T14" s="373">
        <v>1589</v>
      </c>
      <c r="U14" s="373">
        <v>2815</v>
      </c>
      <c r="V14" s="374">
        <v>4404</v>
      </c>
      <c r="W14" s="373">
        <v>251</v>
      </c>
      <c r="X14" s="373">
        <v>374</v>
      </c>
      <c r="Y14" s="374">
        <v>625</v>
      </c>
      <c r="Z14" s="373">
        <v>3</v>
      </c>
      <c r="AA14" s="373">
        <v>2</v>
      </c>
      <c r="AB14" s="374">
        <v>5</v>
      </c>
      <c r="AC14" s="252">
        <v>4212</v>
      </c>
      <c r="AD14" s="252">
        <v>5518</v>
      </c>
      <c r="AE14" s="253">
        <v>9730</v>
      </c>
      <c r="AF14" s="118">
        <v>4.03</v>
      </c>
      <c r="AG14" s="119">
        <v>2.3199999999999998</v>
      </c>
      <c r="AH14" s="375">
        <v>6.35</v>
      </c>
      <c r="AI14" s="118">
        <v>17.46</v>
      </c>
      <c r="AJ14" s="119">
        <v>17.61</v>
      </c>
      <c r="AK14" s="375">
        <v>35.07</v>
      </c>
      <c r="AL14" s="119">
        <v>21.8</v>
      </c>
      <c r="AM14" s="119">
        <v>36.78</v>
      </c>
      <c r="AN14" s="375">
        <v>58.58</v>
      </c>
      <c r="AO14" s="376">
        <v>100</v>
      </c>
    </row>
    <row r="15" spans="1:41" s="234" customFormat="1" ht="15.75" customHeight="1">
      <c r="A15" s="436"/>
      <c r="B15" s="632"/>
      <c r="C15" s="632"/>
      <c r="D15" s="4" t="s">
        <v>133</v>
      </c>
      <c r="E15" s="373">
        <v>1120</v>
      </c>
      <c r="F15" s="373">
        <v>245</v>
      </c>
      <c r="G15" s="374">
        <v>1365</v>
      </c>
      <c r="H15" s="373">
        <v>2311</v>
      </c>
      <c r="I15" s="373">
        <v>270</v>
      </c>
      <c r="J15" s="374">
        <v>2581</v>
      </c>
      <c r="K15" s="373">
        <v>113</v>
      </c>
      <c r="L15" s="373">
        <v>34</v>
      </c>
      <c r="M15" s="374">
        <v>147</v>
      </c>
      <c r="N15" s="373">
        <v>2494</v>
      </c>
      <c r="O15" s="373">
        <v>430</v>
      </c>
      <c r="P15" s="374">
        <v>2924</v>
      </c>
      <c r="Q15" s="373">
        <v>13</v>
      </c>
      <c r="R15" s="373">
        <v>5</v>
      </c>
      <c r="S15" s="374">
        <v>18</v>
      </c>
      <c r="T15" s="373">
        <v>156</v>
      </c>
      <c r="U15" s="373">
        <v>49</v>
      </c>
      <c r="V15" s="374">
        <v>205</v>
      </c>
      <c r="W15" s="373">
        <v>10</v>
      </c>
      <c r="X15" s="373">
        <v>5</v>
      </c>
      <c r="Y15" s="374">
        <v>15</v>
      </c>
      <c r="Z15" s="373">
        <v>0</v>
      </c>
      <c r="AA15" s="373">
        <v>0</v>
      </c>
      <c r="AB15" s="374">
        <v>0</v>
      </c>
      <c r="AC15" s="252">
        <v>6217</v>
      </c>
      <c r="AD15" s="252">
        <v>1038</v>
      </c>
      <c r="AE15" s="253">
        <v>7255</v>
      </c>
      <c r="AF15" s="118">
        <v>47.29</v>
      </c>
      <c r="AG15" s="119">
        <v>7.1</v>
      </c>
      <c r="AH15" s="375">
        <v>54.39</v>
      </c>
      <c r="AI15" s="118">
        <v>35.93</v>
      </c>
      <c r="AJ15" s="119">
        <v>6.4</v>
      </c>
      <c r="AK15" s="375">
        <v>42.33</v>
      </c>
      <c r="AL15" s="119">
        <v>2.4700000000000002</v>
      </c>
      <c r="AM15" s="119">
        <v>0.81</v>
      </c>
      <c r="AN15" s="375">
        <v>3.28</v>
      </c>
      <c r="AO15" s="376">
        <v>100</v>
      </c>
    </row>
    <row r="16" spans="1:41" s="234" customFormat="1" ht="15.75" customHeight="1">
      <c r="A16" s="436"/>
      <c r="B16" s="632"/>
      <c r="C16" s="632"/>
      <c r="D16" s="4" t="s">
        <v>134</v>
      </c>
      <c r="E16" s="373">
        <v>0</v>
      </c>
      <c r="F16" s="373">
        <v>0</v>
      </c>
      <c r="G16" s="374">
        <v>0</v>
      </c>
      <c r="H16" s="373">
        <v>8</v>
      </c>
      <c r="I16" s="373">
        <v>1</v>
      </c>
      <c r="J16" s="374">
        <v>9</v>
      </c>
      <c r="K16" s="373">
        <v>3</v>
      </c>
      <c r="L16" s="373">
        <v>0</v>
      </c>
      <c r="M16" s="374">
        <v>3</v>
      </c>
      <c r="N16" s="373">
        <v>28</v>
      </c>
      <c r="O16" s="373">
        <v>10</v>
      </c>
      <c r="P16" s="374">
        <v>38</v>
      </c>
      <c r="Q16" s="373">
        <v>4</v>
      </c>
      <c r="R16" s="373">
        <v>2</v>
      </c>
      <c r="S16" s="374">
        <v>6</v>
      </c>
      <c r="T16" s="373">
        <v>34</v>
      </c>
      <c r="U16" s="373">
        <v>13</v>
      </c>
      <c r="V16" s="374">
        <v>47</v>
      </c>
      <c r="W16" s="373">
        <v>2</v>
      </c>
      <c r="X16" s="373">
        <v>1</v>
      </c>
      <c r="Y16" s="374">
        <v>3</v>
      </c>
      <c r="Z16" s="373">
        <v>0</v>
      </c>
      <c r="AA16" s="373">
        <v>0</v>
      </c>
      <c r="AB16" s="374">
        <v>0</v>
      </c>
      <c r="AC16" s="252">
        <v>79</v>
      </c>
      <c r="AD16" s="252">
        <v>27</v>
      </c>
      <c r="AE16" s="253">
        <v>106</v>
      </c>
      <c r="AF16" s="118">
        <v>7.55</v>
      </c>
      <c r="AG16" s="119">
        <v>0.94</v>
      </c>
      <c r="AH16" s="375">
        <v>8.49</v>
      </c>
      <c r="AI16" s="118">
        <v>29.25</v>
      </c>
      <c r="AJ16" s="119">
        <v>9.43</v>
      </c>
      <c r="AK16" s="375">
        <v>38.68</v>
      </c>
      <c r="AL16" s="119">
        <v>37.74</v>
      </c>
      <c r="AM16" s="119">
        <v>15.09</v>
      </c>
      <c r="AN16" s="375">
        <v>52.83</v>
      </c>
      <c r="AO16" s="376">
        <v>100</v>
      </c>
    </row>
    <row r="17" spans="1:41" s="234" customFormat="1" ht="15.75" customHeight="1">
      <c r="A17" s="436"/>
      <c r="B17" s="632"/>
      <c r="C17" s="632"/>
      <c r="D17" s="4" t="s">
        <v>136</v>
      </c>
      <c r="E17" s="373">
        <v>0</v>
      </c>
      <c r="F17" s="373">
        <v>0</v>
      </c>
      <c r="G17" s="374">
        <v>0</v>
      </c>
      <c r="H17" s="373">
        <v>1</v>
      </c>
      <c r="I17" s="373">
        <v>0</v>
      </c>
      <c r="J17" s="374">
        <v>1</v>
      </c>
      <c r="K17" s="373">
        <v>0</v>
      </c>
      <c r="L17" s="373">
        <v>0</v>
      </c>
      <c r="M17" s="374">
        <v>0</v>
      </c>
      <c r="N17" s="373">
        <v>13</v>
      </c>
      <c r="O17" s="373">
        <v>1</v>
      </c>
      <c r="P17" s="374">
        <v>14</v>
      </c>
      <c r="Q17" s="373">
        <v>1</v>
      </c>
      <c r="R17" s="373">
        <v>0</v>
      </c>
      <c r="S17" s="374">
        <v>1</v>
      </c>
      <c r="T17" s="373">
        <v>3</v>
      </c>
      <c r="U17" s="373">
        <v>1</v>
      </c>
      <c r="V17" s="374">
        <v>4</v>
      </c>
      <c r="W17" s="373">
        <v>0</v>
      </c>
      <c r="X17" s="373">
        <v>0</v>
      </c>
      <c r="Y17" s="374">
        <v>0</v>
      </c>
      <c r="Z17" s="373">
        <v>0</v>
      </c>
      <c r="AA17" s="373">
        <v>0</v>
      </c>
      <c r="AB17" s="374">
        <v>0</v>
      </c>
      <c r="AC17" s="252">
        <v>18</v>
      </c>
      <c r="AD17" s="252">
        <v>2</v>
      </c>
      <c r="AE17" s="253">
        <v>20</v>
      </c>
      <c r="AF17" s="118">
        <v>5</v>
      </c>
      <c r="AG17" s="119">
        <v>0</v>
      </c>
      <c r="AH17" s="375">
        <v>5</v>
      </c>
      <c r="AI17" s="118">
        <v>65</v>
      </c>
      <c r="AJ17" s="119">
        <v>5</v>
      </c>
      <c r="AK17" s="375">
        <v>70</v>
      </c>
      <c r="AL17" s="119">
        <v>20</v>
      </c>
      <c r="AM17" s="119">
        <v>5</v>
      </c>
      <c r="AN17" s="375">
        <v>25</v>
      </c>
      <c r="AO17" s="376">
        <v>100</v>
      </c>
    </row>
    <row r="18" spans="1:41" s="234" customFormat="1" ht="15.75" customHeight="1">
      <c r="A18" s="436"/>
      <c r="B18" s="632"/>
      <c r="C18" s="632"/>
      <c r="D18" s="4" t="s">
        <v>137</v>
      </c>
      <c r="E18" s="373">
        <v>0</v>
      </c>
      <c r="F18" s="373">
        <v>0</v>
      </c>
      <c r="G18" s="374">
        <v>0</v>
      </c>
      <c r="H18" s="373">
        <v>0</v>
      </c>
      <c r="I18" s="373">
        <v>0</v>
      </c>
      <c r="J18" s="374">
        <v>0</v>
      </c>
      <c r="K18" s="373">
        <v>0</v>
      </c>
      <c r="L18" s="373">
        <v>0</v>
      </c>
      <c r="M18" s="374">
        <v>0</v>
      </c>
      <c r="N18" s="373">
        <v>0</v>
      </c>
      <c r="O18" s="373">
        <v>0</v>
      </c>
      <c r="P18" s="374">
        <v>0</v>
      </c>
      <c r="Q18" s="373">
        <v>0</v>
      </c>
      <c r="R18" s="373">
        <v>0</v>
      </c>
      <c r="S18" s="374">
        <v>0</v>
      </c>
      <c r="T18" s="373">
        <v>4</v>
      </c>
      <c r="U18" s="373">
        <v>4</v>
      </c>
      <c r="V18" s="374">
        <v>8</v>
      </c>
      <c r="W18" s="373">
        <v>0</v>
      </c>
      <c r="X18" s="373">
        <v>0</v>
      </c>
      <c r="Y18" s="374">
        <v>0</v>
      </c>
      <c r="Z18" s="373">
        <v>0</v>
      </c>
      <c r="AA18" s="373">
        <v>0</v>
      </c>
      <c r="AB18" s="374">
        <v>0</v>
      </c>
      <c r="AC18" s="252">
        <v>4</v>
      </c>
      <c r="AD18" s="252">
        <v>4</v>
      </c>
      <c r="AE18" s="253">
        <v>8</v>
      </c>
      <c r="AF18" s="118">
        <v>0</v>
      </c>
      <c r="AG18" s="119">
        <v>0</v>
      </c>
      <c r="AH18" s="375">
        <v>0</v>
      </c>
      <c r="AI18" s="118">
        <v>0</v>
      </c>
      <c r="AJ18" s="119">
        <v>0</v>
      </c>
      <c r="AK18" s="375">
        <v>0</v>
      </c>
      <c r="AL18" s="119">
        <v>50</v>
      </c>
      <c r="AM18" s="119">
        <v>50</v>
      </c>
      <c r="AN18" s="375">
        <v>100</v>
      </c>
      <c r="AO18" s="376">
        <v>100</v>
      </c>
    </row>
    <row r="19" spans="1:41" s="234" customFormat="1" ht="15.75" customHeight="1">
      <c r="A19" s="436"/>
      <c r="B19" s="632"/>
      <c r="C19" s="632"/>
      <c r="D19" s="4" t="s">
        <v>138</v>
      </c>
      <c r="E19" s="373">
        <v>0</v>
      </c>
      <c r="F19" s="373">
        <v>0</v>
      </c>
      <c r="G19" s="374">
        <v>0</v>
      </c>
      <c r="H19" s="373">
        <v>0</v>
      </c>
      <c r="I19" s="373">
        <v>0</v>
      </c>
      <c r="J19" s="374">
        <v>0</v>
      </c>
      <c r="K19" s="373">
        <v>0</v>
      </c>
      <c r="L19" s="373">
        <v>0</v>
      </c>
      <c r="M19" s="374">
        <v>0</v>
      </c>
      <c r="N19" s="373">
        <v>0</v>
      </c>
      <c r="O19" s="373">
        <v>0</v>
      </c>
      <c r="P19" s="374">
        <v>0</v>
      </c>
      <c r="Q19" s="373">
        <v>0</v>
      </c>
      <c r="R19" s="373">
        <v>0</v>
      </c>
      <c r="S19" s="374">
        <v>0</v>
      </c>
      <c r="T19" s="373">
        <v>0</v>
      </c>
      <c r="U19" s="373">
        <v>3</v>
      </c>
      <c r="V19" s="374">
        <v>3</v>
      </c>
      <c r="W19" s="373">
        <v>0</v>
      </c>
      <c r="X19" s="373">
        <v>1</v>
      </c>
      <c r="Y19" s="374">
        <v>1</v>
      </c>
      <c r="Z19" s="373">
        <v>0</v>
      </c>
      <c r="AA19" s="373">
        <v>0</v>
      </c>
      <c r="AB19" s="374">
        <v>0</v>
      </c>
      <c r="AC19" s="252">
        <v>0</v>
      </c>
      <c r="AD19" s="252">
        <v>4</v>
      </c>
      <c r="AE19" s="253">
        <v>4</v>
      </c>
      <c r="AF19" s="118">
        <v>0</v>
      </c>
      <c r="AG19" s="119">
        <v>0</v>
      </c>
      <c r="AH19" s="375">
        <v>0</v>
      </c>
      <c r="AI19" s="118">
        <v>0</v>
      </c>
      <c r="AJ19" s="119">
        <v>0</v>
      </c>
      <c r="AK19" s="375">
        <v>0</v>
      </c>
      <c r="AL19" s="119">
        <v>0</v>
      </c>
      <c r="AM19" s="119">
        <v>100</v>
      </c>
      <c r="AN19" s="375">
        <v>100</v>
      </c>
      <c r="AO19" s="376">
        <v>100</v>
      </c>
    </row>
    <row r="20" spans="1:41" s="234" customFormat="1" ht="15.75" customHeight="1">
      <c r="A20" s="436"/>
      <c r="B20" s="632"/>
      <c r="C20" s="632"/>
      <c r="D20" s="4" t="s">
        <v>139</v>
      </c>
      <c r="E20" s="373">
        <v>0</v>
      </c>
      <c r="F20" s="373">
        <v>0</v>
      </c>
      <c r="G20" s="374">
        <v>0</v>
      </c>
      <c r="H20" s="373">
        <v>0</v>
      </c>
      <c r="I20" s="373">
        <v>0</v>
      </c>
      <c r="J20" s="374">
        <v>0</v>
      </c>
      <c r="K20" s="373">
        <v>0</v>
      </c>
      <c r="L20" s="373">
        <v>0</v>
      </c>
      <c r="M20" s="374">
        <v>0</v>
      </c>
      <c r="N20" s="373">
        <v>0</v>
      </c>
      <c r="O20" s="373">
        <v>2</v>
      </c>
      <c r="P20" s="374">
        <v>2</v>
      </c>
      <c r="Q20" s="373">
        <v>0</v>
      </c>
      <c r="R20" s="373">
        <v>0</v>
      </c>
      <c r="S20" s="374">
        <v>0</v>
      </c>
      <c r="T20" s="373">
        <v>0</v>
      </c>
      <c r="U20" s="373">
        <v>1</v>
      </c>
      <c r="V20" s="374">
        <v>1</v>
      </c>
      <c r="W20" s="373">
        <v>0</v>
      </c>
      <c r="X20" s="373">
        <v>0</v>
      </c>
      <c r="Y20" s="374">
        <v>0</v>
      </c>
      <c r="Z20" s="373">
        <v>0</v>
      </c>
      <c r="AA20" s="373">
        <v>0</v>
      </c>
      <c r="AB20" s="374">
        <v>0</v>
      </c>
      <c r="AC20" s="252">
        <v>0</v>
      </c>
      <c r="AD20" s="252">
        <v>3</v>
      </c>
      <c r="AE20" s="253">
        <v>3</v>
      </c>
      <c r="AF20" s="118">
        <v>0</v>
      </c>
      <c r="AG20" s="119">
        <v>0</v>
      </c>
      <c r="AH20" s="375">
        <v>0</v>
      </c>
      <c r="AI20" s="118">
        <v>0</v>
      </c>
      <c r="AJ20" s="119">
        <v>66.67</v>
      </c>
      <c r="AK20" s="375">
        <v>66.67</v>
      </c>
      <c r="AL20" s="119">
        <v>0</v>
      </c>
      <c r="AM20" s="119">
        <v>33.33</v>
      </c>
      <c r="AN20" s="375">
        <v>33.33</v>
      </c>
      <c r="AO20" s="376">
        <v>100</v>
      </c>
    </row>
    <row r="21" spans="1:41" ht="15.75" customHeight="1">
      <c r="A21" s="436"/>
      <c r="B21" s="632"/>
      <c r="C21" s="632"/>
      <c r="D21" s="289" t="s">
        <v>140</v>
      </c>
      <c r="E21" s="434">
        <v>0</v>
      </c>
      <c r="F21" s="434">
        <v>0</v>
      </c>
      <c r="G21" s="435">
        <v>0</v>
      </c>
      <c r="H21" s="434">
        <v>0</v>
      </c>
      <c r="I21" s="434">
        <v>0</v>
      </c>
      <c r="J21" s="435">
        <v>0</v>
      </c>
      <c r="K21" s="434">
        <v>0</v>
      </c>
      <c r="L21" s="434">
        <v>0</v>
      </c>
      <c r="M21" s="435">
        <v>0</v>
      </c>
      <c r="N21" s="434">
        <v>0</v>
      </c>
      <c r="O21" s="434">
        <v>0</v>
      </c>
      <c r="P21" s="435">
        <v>0</v>
      </c>
      <c r="Q21" s="434">
        <v>0</v>
      </c>
      <c r="R21" s="434">
        <v>0</v>
      </c>
      <c r="S21" s="435">
        <v>0</v>
      </c>
      <c r="T21" s="434">
        <v>0</v>
      </c>
      <c r="U21" s="434">
        <v>1</v>
      </c>
      <c r="V21" s="435">
        <v>1</v>
      </c>
      <c r="W21" s="434">
        <v>0</v>
      </c>
      <c r="X21" s="434">
        <v>0</v>
      </c>
      <c r="Y21" s="435">
        <v>0</v>
      </c>
      <c r="Z21" s="434">
        <v>0</v>
      </c>
      <c r="AA21" s="434">
        <v>0</v>
      </c>
      <c r="AB21" s="435">
        <v>0</v>
      </c>
      <c r="AC21" s="457">
        <v>0</v>
      </c>
      <c r="AD21" s="282">
        <v>1</v>
      </c>
      <c r="AE21" s="283">
        <v>1</v>
      </c>
      <c r="AF21" s="451">
        <v>0</v>
      </c>
      <c r="AG21" s="122">
        <v>0</v>
      </c>
      <c r="AH21" s="452">
        <v>0</v>
      </c>
      <c r="AI21" s="451">
        <v>0</v>
      </c>
      <c r="AJ21" s="122">
        <v>0</v>
      </c>
      <c r="AK21" s="452">
        <v>0</v>
      </c>
      <c r="AL21" s="122">
        <v>0</v>
      </c>
      <c r="AM21" s="122">
        <v>100</v>
      </c>
      <c r="AN21" s="452">
        <v>100</v>
      </c>
      <c r="AO21" s="453">
        <v>100</v>
      </c>
    </row>
    <row r="22" spans="1:41" s="450" customFormat="1" ht="3.75" customHeight="1">
      <c r="A22" s="446"/>
      <c r="B22" s="447"/>
      <c r="C22" s="447"/>
      <c r="D22" s="446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4"/>
      <c r="AD22" s="444"/>
      <c r="AE22" s="444"/>
      <c r="AF22" s="449" t="s">
        <v>79</v>
      </c>
      <c r="AG22" s="449" t="s">
        <v>79</v>
      </c>
      <c r="AH22" s="445" t="s">
        <v>79</v>
      </c>
      <c r="AI22" s="449" t="s">
        <v>79</v>
      </c>
      <c r="AJ22" s="449" t="s">
        <v>79</v>
      </c>
      <c r="AK22" s="445" t="s">
        <v>79</v>
      </c>
      <c r="AL22" s="449" t="s">
        <v>79</v>
      </c>
      <c r="AM22" s="449" t="s">
        <v>79</v>
      </c>
      <c r="AN22" s="445" t="s">
        <v>79</v>
      </c>
      <c r="AO22" s="445" t="s">
        <v>79</v>
      </c>
    </row>
    <row r="23" spans="1:41" ht="15.75" customHeight="1">
      <c r="A23" s="440"/>
      <c r="B23" s="603" t="s">
        <v>190</v>
      </c>
      <c r="C23" s="603"/>
      <c r="D23" s="454" t="s">
        <v>69</v>
      </c>
      <c r="E23" s="367">
        <v>945</v>
      </c>
      <c r="F23" s="367">
        <v>92</v>
      </c>
      <c r="G23" s="368">
        <v>1037</v>
      </c>
      <c r="H23" s="367">
        <v>418</v>
      </c>
      <c r="I23" s="367">
        <v>49</v>
      </c>
      <c r="J23" s="368">
        <v>467</v>
      </c>
      <c r="K23" s="367">
        <v>5</v>
      </c>
      <c r="L23" s="367">
        <v>1</v>
      </c>
      <c r="M23" s="368">
        <v>6</v>
      </c>
      <c r="N23" s="367">
        <v>313</v>
      </c>
      <c r="O23" s="367">
        <v>99</v>
      </c>
      <c r="P23" s="368">
        <v>412</v>
      </c>
      <c r="Q23" s="367">
        <v>8</v>
      </c>
      <c r="R23" s="367">
        <v>2</v>
      </c>
      <c r="S23" s="368">
        <v>10</v>
      </c>
      <c r="T23" s="367">
        <v>158</v>
      </c>
      <c r="U23" s="367">
        <v>88</v>
      </c>
      <c r="V23" s="368">
        <v>246</v>
      </c>
      <c r="W23" s="367">
        <v>22</v>
      </c>
      <c r="X23" s="367">
        <v>9</v>
      </c>
      <c r="Y23" s="368">
        <v>31</v>
      </c>
      <c r="Z23" s="367">
        <v>0</v>
      </c>
      <c r="AA23" s="367">
        <v>1</v>
      </c>
      <c r="AB23" s="368">
        <v>1</v>
      </c>
      <c r="AC23" s="458">
        <v>1869</v>
      </c>
      <c r="AD23" s="459">
        <v>341</v>
      </c>
      <c r="AE23" s="460">
        <v>2210</v>
      </c>
      <c r="AF23" s="370">
        <v>61.67</v>
      </c>
      <c r="AG23" s="371">
        <v>6.38</v>
      </c>
      <c r="AH23" s="372">
        <v>68.05</v>
      </c>
      <c r="AI23" s="370">
        <v>14.39</v>
      </c>
      <c r="AJ23" s="371">
        <v>4.5199999999999996</v>
      </c>
      <c r="AK23" s="372">
        <v>18.91</v>
      </c>
      <c r="AL23" s="370">
        <v>8.51</v>
      </c>
      <c r="AM23" s="371">
        <v>4.5199999999999996</v>
      </c>
      <c r="AN23" s="372">
        <v>13.03</v>
      </c>
      <c r="AO23" s="370">
        <v>99.99</v>
      </c>
    </row>
    <row r="24" spans="1:41" ht="15.75" customHeight="1">
      <c r="A24" s="436"/>
      <c r="B24" s="604"/>
      <c r="C24" s="604"/>
      <c r="D24" s="4" t="s">
        <v>172</v>
      </c>
      <c r="E24" s="373">
        <v>0</v>
      </c>
      <c r="F24" s="373">
        <v>0</v>
      </c>
      <c r="G24" s="374">
        <v>0</v>
      </c>
      <c r="H24" s="373">
        <v>0</v>
      </c>
      <c r="I24" s="373">
        <v>0</v>
      </c>
      <c r="J24" s="374">
        <v>0</v>
      </c>
      <c r="K24" s="373">
        <v>0</v>
      </c>
      <c r="L24" s="373">
        <v>0</v>
      </c>
      <c r="M24" s="374">
        <v>0</v>
      </c>
      <c r="N24" s="373">
        <v>0</v>
      </c>
      <c r="O24" s="373">
        <v>0</v>
      </c>
      <c r="P24" s="374">
        <v>0</v>
      </c>
      <c r="Q24" s="373">
        <v>0</v>
      </c>
      <c r="R24" s="373">
        <v>0</v>
      </c>
      <c r="S24" s="374">
        <v>0</v>
      </c>
      <c r="T24" s="373">
        <v>11</v>
      </c>
      <c r="U24" s="373">
        <v>3</v>
      </c>
      <c r="V24" s="374">
        <v>14</v>
      </c>
      <c r="W24" s="373">
        <v>0</v>
      </c>
      <c r="X24" s="373">
        <v>0</v>
      </c>
      <c r="Y24" s="374">
        <v>0</v>
      </c>
      <c r="Z24" s="373">
        <v>0</v>
      </c>
      <c r="AA24" s="373">
        <v>0</v>
      </c>
      <c r="AB24" s="374">
        <v>0</v>
      </c>
      <c r="AC24" s="252">
        <v>11</v>
      </c>
      <c r="AD24" s="252">
        <v>3</v>
      </c>
      <c r="AE24" s="253">
        <v>14</v>
      </c>
      <c r="AF24" s="118">
        <v>0</v>
      </c>
      <c r="AG24" s="119">
        <v>0</v>
      </c>
      <c r="AH24" s="375">
        <v>0</v>
      </c>
      <c r="AI24" s="118">
        <v>0</v>
      </c>
      <c r="AJ24" s="119">
        <v>0</v>
      </c>
      <c r="AK24" s="375">
        <v>0</v>
      </c>
      <c r="AL24" s="119">
        <v>78.569999999999993</v>
      </c>
      <c r="AM24" s="119">
        <v>21.43</v>
      </c>
      <c r="AN24" s="375">
        <v>100</v>
      </c>
      <c r="AO24" s="376">
        <v>100</v>
      </c>
    </row>
    <row r="25" spans="1:41" ht="15.75" customHeight="1">
      <c r="A25" s="436"/>
      <c r="B25" s="604"/>
      <c r="C25" s="604"/>
      <c r="D25" s="4" t="s">
        <v>130</v>
      </c>
      <c r="E25" s="373">
        <v>0</v>
      </c>
      <c r="F25" s="373">
        <v>0</v>
      </c>
      <c r="G25" s="374">
        <v>0</v>
      </c>
      <c r="H25" s="373">
        <v>1</v>
      </c>
      <c r="I25" s="373">
        <v>0</v>
      </c>
      <c r="J25" s="374">
        <v>1</v>
      </c>
      <c r="K25" s="373">
        <v>0</v>
      </c>
      <c r="L25" s="373">
        <v>0</v>
      </c>
      <c r="M25" s="374">
        <v>0</v>
      </c>
      <c r="N25" s="373">
        <v>5</v>
      </c>
      <c r="O25" s="373">
        <v>0</v>
      </c>
      <c r="P25" s="374">
        <v>5</v>
      </c>
      <c r="Q25" s="373">
        <v>0</v>
      </c>
      <c r="R25" s="373">
        <v>0</v>
      </c>
      <c r="S25" s="374">
        <v>0</v>
      </c>
      <c r="T25" s="373">
        <v>13</v>
      </c>
      <c r="U25" s="373">
        <v>10</v>
      </c>
      <c r="V25" s="374">
        <v>23</v>
      </c>
      <c r="W25" s="373">
        <v>1</v>
      </c>
      <c r="X25" s="373">
        <v>0</v>
      </c>
      <c r="Y25" s="374">
        <v>1</v>
      </c>
      <c r="Z25" s="373">
        <v>0</v>
      </c>
      <c r="AA25" s="373">
        <v>0</v>
      </c>
      <c r="AB25" s="374">
        <v>0</v>
      </c>
      <c r="AC25" s="252">
        <v>20</v>
      </c>
      <c r="AD25" s="252">
        <v>10</v>
      </c>
      <c r="AE25" s="253">
        <v>30</v>
      </c>
      <c r="AF25" s="118">
        <v>3.33</v>
      </c>
      <c r="AG25" s="119">
        <v>0</v>
      </c>
      <c r="AH25" s="375">
        <v>3.33</v>
      </c>
      <c r="AI25" s="118">
        <v>16.670000000000002</v>
      </c>
      <c r="AJ25" s="119">
        <v>0</v>
      </c>
      <c r="AK25" s="375">
        <v>16.670000000000002</v>
      </c>
      <c r="AL25" s="119">
        <v>46.67</v>
      </c>
      <c r="AM25" s="119">
        <v>33.33</v>
      </c>
      <c r="AN25" s="375">
        <v>80</v>
      </c>
      <c r="AO25" s="376">
        <v>100</v>
      </c>
    </row>
    <row r="26" spans="1:41" ht="15.75" customHeight="1">
      <c r="A26" s="436"/>
      <c r="B26" s="604"/>
      <c r="C26" s="604"/>
      <c r="D26" s="4" t="s">
        <v>130</v>
      </c>
      <c r="E26" s="373">
        <v>0</v>
      </c>
      <c r="F26" s="373">
        <v>0</v>
      </c>
      <c r="G26" s="374">
        <v>0</v>
      </c>
      <c r="H26" s="373">
        <v>0</v>
      </c>
      <c r="I26" s="373">
        <v>0</v>
      </c>
      <c r="J26" s="374">
        <v>0</v>
      </c>
      <c r="K26" s="373">
        <v>0</v>
      </c>
      <c r="L26" s="373">
        <v>0</v>
      </c>
      <c r="M26" s="374">
        <v>0</v>
      </c>
      <c r="N26" s="373">
        <v>2</v>
      </c>
      <c r="O26" s="373">
        <v>0</v>
      </c>
      <c r="P26" s="374">
        <v>2</v>
      </c>
      <c r="Q26" s="373">
        <v>8</v>
      </c>
      <c r="R26" s="373">
        <v>1</v>
      </c>
      <c r="S26" s="374">
        <v>9</v>
      </c>
      <c r="T26" s="373">
        <v>112</v>
      </c>
      <c r="U26" s="373">
        <v>55</v>
      </c>
      <c r="V26" s="374">
        <v>167</v>
      </c>
      <c r="W26" s="373">
        <v>20</v>
      </c>
      <c r="X26" s="373">
        <v>6</v>
      </c>
      <c r="Y26" s="374">
        <v>26</v>
      </c>
      <c r="Z26" s="373">
        <v>0</v>
      </c>
      <c r="AA26" s="373">
        <v>1</v>
      </c>
      <c r="AB26" s="374">
        <v>1</v>
      </c>
      <c r="AC26" s="252">
        <v>142</v>
      </c>
      <c r="AD26" s="252">
        <v>63</v>
      </c>
      <c r="AE26" s="253">
        <v>205</v>
      </c>
      <c r="AF26" s="118">
        <v>0</v>
      </c>
      <c r="AG26" s="119">
        <v>0</v>
      </c>
      <c r="AH26" s="375">
        <v>0</v>
      </c>
      <c r="AI26" s="118">
        <v>0.98</v>
      </c>
      <c r="AJ26" s="119">
        <v>0</v>
      </c>
      <c r="AK26" s="375">
        <v>0.98</v>
      </c>
      <c r="AL26" s="119">
        <v>68.290000000000006</v>
      </c>
      <c r="AM26" s="119">
        <v>30.73</v>
      </c>
      <c r="AN26" s="375">
        <v>99.02</v>
      </c>
      <c r="AO26" s="376">
        <v>100</v>
      </c>
    </row>
    <row r="27" spans="1:41" ht="15.75" customHeight="1">
      <c r="A27" s="436"/>
      <c r="B27" s="604"/>
      <c r="C27" s="604"/>
      <c r="D27" s="4" t="s">
        <v>132</v>
      </c>
      <c r="E27" s="373">
        <v>55</v>
      </c>
      <c r="F27" s="373">
        <v>12</v>
      </c>
      <c r="G27" s="374">
        <v>67</v>
      </c>
      <c r="H27" s="373">
        <v>78</v>
      </c>
      <c r="I27" s="373">
        <v>17</v>
      </c>
      <c r="J27" s="374">
        <v>95</v>
      </c>
      <c r="K27" s="373">
        <v>0</v>
      </c>
      <c r="L27" s="373">
        <v>0</v>
      </c>
      <c r="M27" s="374">
        <v>0</v>
      </c>
      <c r="N27" s="373">
        <v>128</v>
      </c>
      <c r="O27" s="373">
        <v>80</v>
      </c>
      <c r="P27" s="374">
        <v>208</v>
      </c>
      <c r="Q27" s="373">
        <v>0</v>
      </c>
      <c r="R27" s="373">
        <v>1</v>
      </c>
      <c r="S27" s="374">
        <v>1</v>
      </c>
      <c r="T27" s="373">
        <v>17</v>
      </c>
      <c r="U27" s="373">
        <v>16</v>
      </c>
      <c r="V27" s="374">
        <v>33</v>
      </c>
      <c r="W27" s="373">
        <v>1</v>
      </c>
      <c r="X27" s="373">
        <v>1</v>
      </c>
      <c r="Y27" s="374">
        <v>2</v>
      </c>
      <c r="Z27" s="373">
        <v>0</v>
      </c>
      <c r="AA27" s="373">
        <v>0</v>
      </c>
      <c r="AB27" s="374">
        <v>0</v>
      </c>
      <c r="AC27" s="252">
        <v>279</v>
      </c>
      <c r="AD27" s="252">
        <v>127</v>
      </c>
      <c r="AE27" s="253">
        <v>406</v>
      </c>
      <c r="AF27" s="118">
        <v>32.76</v>
      </c>
      <c r="AG27" s="119">
        <v>7.14</v>
      </c>
      <c r="AH27" s="375">
        <v>39.9</v>
      </c>
      <c r="AI27" s="118">
        <v>31.53</v>
      </c>
      <c r="AJ27" s="119">
        <v>19.7</v>
      </c>
      <c r="AK27" s="375">
        <v>51.23</v>
      </c>
      <c r="AL27" s="119">
        <v>4.43</v>
      </c>
      <c r="AM27" s="119">
        <v>4.43</v>
      </c>
      <c r="AN27" s="375">
        <v>8.8699999999999992</v>
      </c>
      <c r="AO27" s="376">
        <v>100</v>
      </c>
    </row>
    <row r="28" spans="1:41" ht="15.75" customHeight="1">
      <c r="A28" s="436"/>
      <c r="B28" s="604"/>
      <c r="C28" s="604"/>
      <c r="D28" s="4" t="s">
        <v>133</v>
      </c>
      <c r="E28" s="373">
        <v>890</v>
      </c>
      <c r="F28" s="373">
        <v>80</v>
      </c>
      <c r="G28" s="374">
        <v>970</v>
      </c>
      <c r="H28" s="373">
        <v>339</v>
      </c>
      <c r="I28" s="373">
        <v>32</v>
      </c>
      <c r="J28" s="374">
        <v>371</v>
      </c>
      <c r="K28" s="373">
        <v>5</v>
      </c>
      <c r="L28" s="373">
        <v>1</v>
      </c>
      <c r="M28" s="374">
        <v>6</v>
      </c>
      <c r="N28" s="373">
        <v>177</v>
      </c>
      <c r="O28" s="373">
        <v>19</v>
      </c>
      <c r="P28" s="374">
        <v>196</v>
      </c>
      <c r="Q28" s="373">
        <v>0</v>
      </c>
      <c r="R28" s="373">
        <v>0</v>
      </c>
      <c r="S28" s="374">
        <v>0</v>
      </c>
      <c r="T28" s="373">
        <v>3</v>
      </c>
      <c r="U28" s="373">
        <v>4</v>
      </c>
      <c r="V28" s="374">
        <v>7</v>
      </c>
      <c r="W28" s="373">
        <v>0</v>
      </c>
      <c r="X28" s="373">
        <v>1</v>
      </c>
      <c r="Y28" s="374">
        <v>1</v>
      </c>
      <c r="Z28" s="373">
        <v>0</v>
      </c>
      <c r="AA28" s="373">
        <v>0</v>
      </c>
      <c r="AB28" s="374">
        <v>0</v>
      </c>
      <c r="AC28" s="252">
        <v>1414</v>
      </c>
      <c r="AD28" s="252">
        <v>137</v>
      </c>
      <c r="AE28" s="253">
        <v>1551</v>
      </c>
      <c r="AF28" s="118">
        <v>79.239999999999995</v>
      </c>
      <c r="AG28" s="119">
        <v>7.22</v>
      </c>
      <c r="AH28" s="375">
        <v>86.46</v>
      </c>
      <c r="AI28" s="118">
        <v>11.73</v>
      </c>
      <c r="AJ28" s="119">
        <v>1.29</v>
      </c>
      <c r="AK28" s="375">
        <v>13.02</v>
      </c>
      <c r="AL28" s="119">
        <v>0.19</v>
      </c>
      <c r="AM28" s="119">
        <v>0.32</v>
      </c>
      <c r="AN28" s="375">
        <v>0.52</v>
      </c>
      <c r="AO28" s="376">
        <v>99.999999999999986</v>
      </c>
    </row>
    <row r="29" spans="1:41" ht="15.75" customHeight="1">
      <c r="A29" s="436"/>
      <c r="B29" s="604"/>
      <c r="C29" s="604"/>
      <c r="D29" s="4" t="s">
        <v>134</v>
      </c>
      <c r="E29" s="373">
        <v>0</v>
      </c>
      <c r="F29" s="373">
        <v>0</v>
      </c>
      <c r="G29" s="374">
        <v>0</v>
      </c>
      <c r="H29" s="373">
        <v>0</v>
      </c>
      <c r="I29" s="373">
        <v>0</v>
      </c>
      <c r="J29" s="374">
        <v>0</v>
      </c>
      <c r="K29" s="373">
        <v>0</v>
      </c>
      <c r="L29" s="373">
        <v>0</v>
      </c>
      <c r="M29" s="374">
        <v>0</v>
      </c>
      <c r="N29" s="373">
        <v>1</v>
      </c>
      <c r="O29" s="373">
        <v>0</v>
      </c>
      <c r="P29" s="374">
        <v>1</v>
      </c>
      <c r="Q29" s="373">
        <v>0</v>
      </c>
      <c r="R29" s="373">
        <v>0</v>
      </c>
      <c r="S29" s="374">
        <v>0</v>
      </c>
      <c r="T29" s="373">
        <v>2</v>
      </c>
      <c r="U29" s="373">
        <v>0</v>
      </c>
      <c r="V29" s="374">
        <v>2</v>
      </c>
      <c r="W29" s="373">
        <v>0</v>
      </c>
      <c r="X29" s="373">
        <v>1</v>
      </c>
      <c r="Y29" s="374">
        <v>1</v>
      </c>
      <c r="Z29" s="373">
        <v>0</v>
      </c>
      <c r="AA29" s="373">
        <v>0</v>
      </c>
      <c r="AB29" s="374">
        <v>0</v>
      </c>
      <c r="AC29" s="252">
        <v>3</v>
      </c>
      <c r="AD29" s="252">
        <v>1</v>
      </c>
      <c r="AE29" s="253">
        <v>4</v>
      </c>
      <c r="AF29" s="118">
        <v>0</v>
      </c>
      <c r="AG29" s="119">
        <v>0</v>
      </c>
      <c r="AH29" s="375">
        <v>0</v>
      </c>
      <c r="AI29" s="118">
        <v>25</v>
      </c>
      <c r="AJ29" s="119">
        <v>0</v>
      </c>
      <c r="AK29" s="375">
        <v>25</v>
      </c>
      <c r="AL29" s="119">
        <v>50</v>
      </c>
      <c r="AM29" s="119">
        <v>25</v>
      </c>
      <c r="AN29" s="375">
        <v>75</v>
      </c>
      <c r="AO29" s="376">
        <v>100</v>
      </c>
    </row>
    <row r="30" spans="1:41" ht="3.75" customHeight="1">
      <c r="B30" s="379"/>
      <c r="C30" s="377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</row>
    <row r="31" spans="1:41" ht="15.75" customHeight="1">
      <c r="A31" s="440"/>
      <c r="B31" s="603" t="s">
        <v>117</v>
      </c>
      <c r="C31" s="603"/>
      <c r="D31" s="366" t="s">
        <v>69</v>
      </c>
      <c r="E31" s="367">
        <v>4502</v>
      </c>
      <c r="F31" s="367">
        <v>720</v>
      </c>
      <c r="G31" s="368">
        <v>5222</v>
      </c>
      <c r="H31" s="367">
        <v>4042</v>
      </c>
      <c r="I31" s="367">
        <v>774</v>
      </c>
      <c r="J31" s="368">
        <v>4816</v>
      </c>
      <c r="K31" s="367">
        <v>352</v>
      </c>
      <c r="L31" s="367">
        <v>185</v>
      </c>
      <c r="M31" s="368">
        <v>537</v>
      </c>
      <c r="N31" s="367">
        <v>3587</v>
      </c>
      <c r="O31" s="367">
        <v>1706</v>
      </c>
      <c r="P31" s="368">
        <v>5293</v>
      </c>
      <c r="Q31" s="367">
        <v>83</v>
      </c>
      <c r="R31" s="367">
        <v>106</v>
      </c>
      <c r="S31" s="368">
        <v>189</v>
      </c>
      <c r="T31" s="367">
        <v>1293</v>
      </c>
      <c r="U31" s="367">
        <v>1538</v>
      </c>
      <c r="V31" s="368">
        <v>2831</v>
      </c>
      <c r="W31" s="367">
        <v>188</v>
      </c>
      <c r="X31" s="367">
        <v>231</v>
      </c>
      <c r="Y31" s="368">
        <v>419</v>
      </c>
      <c r="Z31" s="367">
        <v>17</v>
      </c>
      <c r="AA31" s="367">
        <v>13</v>
      </c>
      <c r="AB31" s="368">
        <v>30</v>
      </c>
      <c r="AC31" s="428">
        <v>14064</v>
      </c>
      <c r="AD31" s="428">
        <v>5273</v>
      </c>
      <c r="AE31" s="429">
        <v>19337</v>
      </c>
      <c r="AF31" s="370">
        <v>44.18</v>
      </c>
      <c r="AG31" s="371">
        <v>7.73</v>
      </c>
      <c r="AH31" s="372">
        <v>51.91</v>
      </c>
      <c r="AI31" s="370">
        <v>20.37</v>
      </c>
      <c r="AJ31" s="371">
        <v>9.7799999999999994</v>
      </c>
      <c r="AK31" s="372">
        <v>30.15</v>
      </c>
      <c r="AL31" s="370">
        <v>8.18</v>
      </c>
      <c r="AM31" s="371">
        <v>9.76</v>
      </c>
      <c r="AN31" s="372">
        <v>17.940000000000001</v>
      </c>
      <c r="AO31" s="370">
        <v>100</v>
      </c>
    </row>
    <row r="32" spans="1:41" ht="15.75" customHeight="1">
      <c r="A32" s="436"/>
      <c r="B32" s="604"/>
      <c r="C32" s="604"/>
      <c r="D32" s="4" t="s">
        <v>172</v>
      </c>
      <c r="E32" s="373">
        <v>0</v>
      </c>
      <c r="F32" s="373">
        <v>0</v>
      </c>
      <c r="G32" s="374">
        <v>0</v>
      </c>
      <c r="H32" s="373">
        <v>2</v>
      </c>
      <c r="I32" s="373">
        <v>0</v>
      </c>
      <c r="J32" s="374">
        <v>2</v>
      </c>
      <c r="K32" s="373">
        <v>1</v>
      </c>
      <c r="L32" s="373">
        <v>1</v>
      </c>
      <c r="M32" s="374">
        <v>2</v>
      </c>
      <c r="N32" s="373">
        <v>7</v>
      </c>
      <c r="O32" s="373">
        <v>1</v>
      </c>
      <c r="P32" s="374">
        <v>8</v>
      </c>
      <c r="Q32" s="373">
        <v>2</v>
      </c>
      <c r="R32" s="373">
        <v>0</v>
      </c>
      <c r="S32" s="374">
        <v>2</v>
      </c>
      <c r="T32" s="373">
        <v>89</v>
      </c>
      <c r="U32" s="373">
        <v>27</v>
      </c>
      <c r="V32" s="374">
        <v>116</v>
      </c>
      <c r="W32" s="373">
        <v>10</v>
      </c>
      <c r="X32" s="373">
        <v>4</v>
      </c>
      <c r="Y32" s="374">
        <v>14</v>
      </c>
      <c r="Z32" s="373">
        <v>1</v>
      </c>
      <c r="AA32" s="373">
        <v>2</v>
      </c>
      <c r="AB32" s="374">
        <v>3</v>
      </c>
      <c r="AC32" s="252">
        <v>112</v>
      </c>
      <c r="AD32" s="252">
        <v>35</v>
      </c>
      <c r="AE32" s="253">
        <v>147</v>
      </c>
      <c r="AF32" s="118">
        <v>1.36</v>
      </c>
      <c r="AG32" s="119">
        <v>0</v>
      </c>
      <c r="AH32" s="375">
        <v>1.36</v>
      </c>
      <c r="AI32" s="118">
        <v>5.44</v>
      </c>
      <c r="AJ32" s="119">
        <v>1.36</v>
      </c>
      <c r="AK32" s="375">
        <v>6.8</v>
      </c>
      <c r="AL32" s="119">
        <v>69.39</v>
      </c>
      <c r="AM32" s="119">
        <v>22.45</v>
      </c>
      <c r="AN32" s="375">
        <v>91.84</v>
      </c>
      <c r="AO32" s="376">
        <v>100</v>
      </c>
    </row>
    <row r="33" spans="1:116" ht="15.75" customHeight="1">
      <c r="A33" s="436"/>
      <c r="B33" s="604"/>
      <c r="C33" s="604"/>
      <c r="D33" s="4" t="s">
        <v>130</v>
      </c>
      <c r="E33" s="373">
        <v>8</v>
      </c>
      <c r="F33" s="373">
        <v>0</v>
      </c>
      <c r="G33" s="374">
        <v>8</v>
      </c>
      <c r="H33" s="373">
        <v>21</v>
      </c>
      <c r="I33" s="373">
        <v>1</v>
      </c>
      <c r="J33" s="374">
        <v>22</v>
      </c>
      <c r="K33" s="373">
        <v>4</v>
      </c>
      <c r="L33" s="373">
        <v>1</v>
      </c>
      <c r="M33" s="374">
        <v>5</v>
      </c>
      <c r="N33" s="373">
        <v>42</v>
      </c>
      <c r="O33" s="373">
        <v>13</v>
      </c>
      <c r="P33" s="374">
        <v>55</v>
      </c>
      <c r="Q33" s="373">
        <v>14</v>
      </c>
      <c r="R33" s="373">
        <v>7</v>
      </c>
      <c r="S33" s="374">
        <v>21</v>
      </c>
      <c r="T33" s="373">
        <v>259</v>
      </c>
      <c r="U33" s="373">
        <v>245</v>
      </c>
      <c r="V33" s="374">
        <v>504</v>
      </c>
      <c r="W33" s="373">
        <v>40</v>
      </c>
      <c r="X33" s="373">
        <v>36</v>
      </c>
      <c r="Y33" s="374">
        <v>76</v>
      </c>
      <c r="Z33" s="373">
        <v>3</v>
      </c>
      <c r="AA33" s="373">
        <v>4</v>
      </c>
      <c r="AB33" s="374">
        <v>7</v>
      </c>
      <c r="AC33" s="252">
        <v>391</v>
      </c>
      <c r="AD33" s="252">
        <v>307</v>
      </c>
      <c r="AE33" s="253">
        <v>698</v>
      </c>
      <c r="AF33" s="118">
        <v>4.1500000000000004</v>
      </c>
      <c r="AG33" s="119">
        <v>0.14000000000000001</v>
      </c>
      <c r="AH33" s="375">
        <v>4.3</v>
      </c>
      <c r="AI33" s="118">
        <v>6.59</v>
      </c>
      <c r="AJ33" s="119">
        <v>2.0099999999999998</v>
      </c>
      <c r="AK33" s="375">
        <v>8.6</v>
      </c>
      <c r="AL33" s="119">
        <v>45.27</v>
      </c>
      <c r="AM33" s="119">
        <v>41.83</v>
      </c>
      <c r="AN33" s="375">
        <v>87.11</v>
      </c>
      <c r="AO33" s="376">
        <v>100.00999999999999</v>
      </c>
    </row>
    <row r="34" spans="1:116" ht="15.75" customHeight="1">
      <c r="A34" s="436"/>
      <c r="B34" s="604"/>
      <c r="C34" s="604"/>
      <c r="D34" s="4" t="s">
        <v>131</v>
      </c>
      <c r="E34" s="373">
        <v>0</v>
      </c>
      <c r="F34" s="373">
        <v>0</v>
      </c>
      <c r="G34" s="374">
        <v>0</v>
      </c>
      <c r="H34" s="373">
        <v>2</v>
      </c>
      <c r="I34" s="373">
        <v>3</v>
      </c>
      <c r="J34" s="374">
        <v>5</v>
      </c>
      <c r="K34" s="373">
        <v>0</v>
      </c>
      <c r="L34" s="373">
        <v>1</v>
      </c>
      <c r="M34" s="374">
        <v>1</v>
      </c>
      <c r="N34" s="373">
        <v>25</v>
      </c>
      <c r="O34" s="373">
        <v>15</v>
      </c>
      <c r="P34" s="374">
        <v>40</v>
      </c>
      <c r="Q34" s="373">
        <v>22</v>
      </c>
      <c r="R34" s="373">
        <v>37</v>
      </c>
      <c r="S34" s="374">
        <v>59</v>
      </c>
      <c r="T34" s="373">
        <v>607</v>
      </c>
      <c r="U34" s="373">
        <v>872</v>
      </c>
      <c r="V34" s="374">
        <v>1479</v>
      </c>
      <c r="W34" s="373">
        <v>102</v>
      </c>
      <c r="X34" s="373">
        <v>136</v>
      </c>
      <c r="Y34" s="374">
        <v>238</v>
      </c>
      <c r="Z34" s="373">
        <v>3</v>
      </c>
      <c r="AA34" s="373">
        <v>5</v>
      </c>
      <c r="AB34" s="374">
        <v>8</v>
      </c>
      <c r="AC34" s="252">
        <v>761</v>
      </c>
      <c r="AD34" s="252">
        <v>1069</v>
      </c>
      <c r="AE34" s="253">
        <v>1830</v>
      </c>
      <c r="AF34" s="118">
        <v>0.11</v>
      </c>
      <c r="AG34" s="119">
        <v>0.16</v>
      </c>
      <c r="AH34" s="375">
        <v>0.27</v>
      </c>
      <c r="AI34" s="118">
        <v>1.37</v>
      </c>
      <c r="AJ34" s="119">
        <v>0.87</v>
      </c>
      <c r="AK34" s="375">
        <v>2.2400000000000002</v>
      </c>
      <c r="AL34" s="119">
        <v>40.11</v>
      </c>
      <c r="AM34" s="119">
        <v>57.38</v>
      </c>
      <c r="AN34" s="375">
        <v>97.49</v>
      </c>
      <c r="AO34" s="376">
        <v>100</v>
      </c>
    </row>
    <row r="35" spans="1:116" ht="15.75" customHeight="1">
      <c r="A35" s="436"/>
      <c r="B35" s="604"/>
      <c r="C35" s="604"/>
      <c r="D35" s="4" t="s">
        <v>132</v>
      </c>
      <c r="E35" s="373">
        <v>87</v>
      </c>
      <c r="F35" s="373">
        <v>26</v>
      </c>
      <c r="G35" s="374">
        <v>113</v>
      </c>
      <c r="H35" s="373">
        <v>347</v>
      </c>
      <c r="I35" s="373">
        <v>247</v>
      </c>
      <c r="J35" s="374">
        <v>594</v>
      </c>
      <c r="K35" s="373">
        <v>74</v>
      </c>
      <c r="L35" s="373">
        <v>141</v>
      </c>
      <c r="M35" s="374">
        <v>215</v>
      </c>
      <c r="N35" s="373">
        <v>1088</v>
      </c>
      <c r="O35" s="373">
        <v>1291</v>
      </c>
      <c r="P35" s="374">
        <v>2379</v>
      </c>
      <c r="Q35" s="373">
        <v>23</v>
      </c>
      <c r="R35" s="373">
        <v>42</v>
      </c>
      <c r="S35" s="374">
        <v>65</v>
      </c>
      <c r="T35" s="373">
        <v>158</v>
      </c>
      <c r="U35" s="373">
        <v>339</v>
      </c>
      <c r="V35" s="374">
        <v>497</v>
      </c>
      <c r="W35" s="373">
        <v>27</v>
      </c>
      <c r="X35" s="373">
        <v>44</v>
      </c>
      <c r="Y35" s="374">
        <v>71</v>
      </c>
      <c r="Z35" s="373">
        <v>0</v>
      </c>
      <c r="AA35" s="373">
        <v>0</v>
      </c>
      <c r="AB35" s="374">
        <v>0</v>
      </c>
      <c r="AC35" s="252">
        <v>1804</v>
      </c>
      <c r="AD35" s="252">
        <v>2130</v>
      </c>
      <c r="AE35" s="253">
        <v>3934</v>
      </c>
      <c r="AF35" s="118">
        <v>11.03</v>
      </c>
      <c r="AG35" s="119">
        <v>6.94</v>
      </c>
      <c r="AH35" s="375">
        <v>17.97</v>
      </c>
      <c r="AI35" s="118">
        <v>29.54</v>
      </c>
      <c r="AJ35" s="119">
        <v>36.4</v>
      </c>
      <c r="AK35" s="375">
        <v>65.94</v>
      </c>
      <c r="AL35" s="119">
        <v>5.29</v>
      </c>
      <c r="AM35" s="119">
        <v>10.8</v>
      </c>
      <c r="AN35" s="375">
        <v>16.09</v>
      </c>
      <c r="AO35" s="376">
        <v>100</v>
      </c>
    </row>
    <row r="36" spans="1:116" ht="15.75" customHeight="1">
      <c r="A36" s="436"/>
      <c r="B36" s="604"/>
      <c r="C36" s="604"/>
      <c r="D36" s="4" t="s">
        <v>133</v>
      </c>
      <c r="E36" s="373">
        <v>4407</v>
      </c>
      <c r="F36" s="373">
        <v>694</v>
      </c>
      <c r="G36" s="374">
        <v>5101</v>
      </c>
      <c r="H36" s="373">
        <v>3660</v>
      </c>
      <c r="I36" s="373">
        <v>521</v>
      </c>
      <c r="J36" s="374">
        <v>4181</v>
      </c>
      <c r="K36" s="373">
        <v>266</v>
      </c>
      <c r="L36" s="373">
        <v>37</v>
      </c>
      <c r="M36" s="374">
        <v>303</v>
      </c>
      <c r="N36" s="373">
        <v>2343</v>
      </c>
      <c r="O36" s="373">
        <v>370</v>
      </c>
      <c r="P36" s="374">
        <v>2713</v>
      </c>
      <c r="Q36" s="373">
        <v>9</v>
      </c>
      <c r="R36" s="373">
        <v>13</v>
      </c>
      <c r="S36" s="374">
        <v>22</v>
      </c>
      <c r="T36" s="373">
        <v>111</v>
      </c>
      <c r="U36" s="373">
        <v>29</v>
      </c>
      <c r="V36" s="374">
        <v>140</v>
      </c>
      <c r="W36" s="373">
        <v>4</v>
      </c>
      <c r="X36" s="373">
        <v>2</v>
      </c>
      <c r="Y36" s="374">
        <v>6</v>
      </c>
      <c r="Z36" s="373">
        <v>0</v>
      </c>
      <c r="AA36" s="373">
        <v>0</v>
      </c>
      <c r="AB36" s="374">
        <v>0</v>
      </c>
      <c r="AC36" s="252">
        <v>10800</v>
      </c>
      <c r="AD36" s="252">
        <v>1666</v>
      </c>
      <c r="AE36" s="253">
        <v>12466</v>
      </c>
      <c r="AF36" s="118">
        <v>64.709999999999994</v>
      </c>
      <c r="AG36" s="119">
        <v>9.75</v>
      </c>
      <c r="AH36" s="375">
        <v>74.459999999999994</v>
      </c>
      <c r="AI36" s="118">
        <v>20.93</v>
      </c>
      <c r="AJ36" s="119">
        <v>3.26</v>
      </c>
      <c r="AK36" s="375">
        <v>24.19</v>
      </c>
      <c r="AL36" s="119">
        <v>0.99</v>
      </c>
      <c r="AM36" s="119">
        <v>0.35</v>
      </c>
      <c r="AN36" s="375">
        <v>1.35</v>
      </c>
      <c r="AO36" s="376">
        <v>99.999999999999986</v>
      </c>
    </row>
    <row r="37" spans="1:116" ht="15.75" customHeight="1">
      <c r="A37" s="436"/>
      <c r="B37" s="604"/>
      <c r="C37" s="604"/>
      <c r="D37" s="4" t="s">
        <v>134</v>
      </c>
      <c r="E37" s="373">
        <v>0</v>
      </c>
      <c r="F37" s="373">
        <v>0</v>
      </c>
      <c r="G37" s="374">
        <v>0</v>
      </c>
      <c r="H37" s="373">
        <v>3</v>
      </c>
      <c r="I37" s="373">
        <v>2</v>
      </c>
      <c r="J37" s="374">
        <v>5</v>
      </c>
      <c r="K37" s="373">
        <v>7</v>
      </c>
      <c r="L37" s="373">
        <v>4</v>
      </c>
      <c r="M37" s="374">
        <v>11</v>
      </c>
      <c r="N37" s="373">
        <v>70</v>
      </c>
      <c r="O37" s="373">
        <v>16</v>
      </c>
      <c r="P37" s="374">
        <v>86</v>
      </c>
      <c r="Q37" s="373">
        <v>12</v>
      </c>
      <c r="R37" s="373">
        <v>6</v>
      </c>
      <c r="S37" s="374">
        <v>18</v>
      </c>
      <c r="T37" s="373">
        <v>63</v>
      </c>
      <c r="U37" s="373">
        <v>16</v>
      </c>
      <c r="V37" s="374">
        <v>79</v>
      </c>
      <c r="W37" s="373">
        <v>2</v>
      </c>
      <c r="X37" s="373">
        <v>4</v>
      </c>
      <c r="Y37" s="374">
        <v>6</v>
      </c>
      <c r="Z37" s="373">
        <v>0</v>
      </c>
      <c r="AA37" s="373">
        <v>0</v>
      </c>
      <c r="AB37" s="374">
        <v>0</v>
      </c>
      <c r="AC37" s="252">
        <v>157</v>
      </c>
      <c r="AD37" s="252">
        <v>48</v>
      </c>
      <c r="AE37" s="253">
        <v>205</v>
      </c>
      <c r="AF37" s="118">
        <v>1.46</v>
      </c>
      <c r="AG37" s="119">
        <v>0.98</v>
      </c>
      <c r="AH37" s="375">
        <v>2.44</v>
      </c>
      <c r="AI37" s="118">
        <v>37.56</v>
      </c>
      <c r="AJ37" s="119">
        <v>9.76</v>
      </c>
      <c r="AK37" s="375">
        <v>47.32</v>
      </c>
      <c r="AL37" s="119">
        <v>37.56</v>
      </c>
      <c r="AM37" s="119">
        <v>12.68</v>
      </c>
      <c r="AN37" s="375">
        <v>50.24</v>
      </c>
      <c r="AO37" s="376">
        <v>100</v>
      </c>
    </row>
    <row r="38" spans="1:116" ht="15.75" customHeight="1">
      <c r="A38" s="436"/>
      <c r="B38" s="604"/>
      <c r="C38" s="604"/>
      <c r="D38" s="4" t="s">
        <v>135</v>
      </c>
      <c r="E38" s="373">
        <v>0</v>
      </c>
      <c r="F38" s="373">
        <v>0</v>
      </c>
      <c r="G38" s="374">
        <v>0</v>
      </c>
      <c r="H38" s="373">
        <v>0</v>
      </c>
      <c r="I38" s="373">
        <v>0</v>
      </c>
      <c r="J38" s="374">
        <v>0</v>
      </c>
      <c r="K38" s="373">
        <v>0</v>
      </c>
      <c r="L38" s="373">
        <v>0</v>
      </c>
      <c r="M38" s="374">
        <v>0</v>
      </c>
      <c r="N38" s="373">
        <v>0</v>
      </c>
      <c r="O38" s="373">
        <v>0</v>
      </c>
      <c r="P38" s="374">
        <v>0</v>
      </c>
      <c r="Q38" s="373">
        <v>0</v>
      </c>
      <c r="R38" s="373">
        <v>0</v>
      </c>
      <c r="S38" s="374">
        <v>0</v>
      </c>
      <c r="T38" s="373">
        <v>4</v>
      </c>
      <c r="U38" s="373">
        <v>5</v>
      </c>
      <c r="V38" s="374">
        <v>9</v>
      </c>
      <c r="W38" s="373">
        <v>3</v>
      </c>
      <c r="X38" s="373">
        <v>5</v>
      </c>
      <c r="Y38" s="374">
        <v>8</v>
      </c>
      <c r="Z38" s="373">
        <v>10</v>
      </c>
      <c r="AA38" s="373">
        <v>2</v>
      </c>
      <c r="AB38" s="374">
        <v>12</v>
      </c>
      <c r="AC38" s="252">
        <v>17</v>
      </c>
      <c r="AD38" s="252">
        <v>12</v>
      </c>
      <c r="AE38" s="253">
        <v>29</v>
      </c>
      <c r="AF38" s="118">
        <v>0</v>
      </c>
      <c r="AG38" s="119">
        <v>0</v>
      </c>
      <c r="AH38" s="375">
        <v>0</v>
      </c>
      <c r="AI38" s="118">
        <v>0</v>
      </c>
      <c r="AJ38" s="119">
        <v>0</v>
      </c>
      <c r="AK38" s="375">
        <v>0</v>
      </c>
      <c r="AL38" s="119">
        <v>58.62</v>
      </c>
      <c r="AM38" s="119">
        <v>41.38</v>
      </c>
      <c r="AN38" s="375">
        <v>100</v>
      </c>
      <c r="AO38" s="376">
        <v>100</v>
      </c>
    </row>
    <row r="39" spans="1:116" ht="15.75" customHeight="1">
      <c r="A39" s="436"/>
      <c r="B39" s="604"/>
      <c r="C39" s="604"/>
      <c r="D39" s="4" t="s">
        <v>137</v>
      </c>
      <c r="E39" s="373">
        <v>0</v>
      </c>
      <c r="F39" s="373">
        <v>0</v>
      </c>
      <c r="G39" s="374">
        <v>0</v>
      </c>
      <c r="H39" s="373">
        <v>0</v>
      </c>
      <c r="I39" s="373">
        <v>0</v>
      </c>
      <c r="J39" s="374">
        <v>0</v>
      </c>
      <c r="K39" s="373">
        <v>0</v>
      </c>
      <c r="L39" s="373">
        <v>0</v>
      </c>
      <c r="M39" s="374">
        <v>0</v>
      </c>
      <c r="N39" s="373">
        <v>0</v>
      </c>
      <c r="O39" s="373">
        <v>0</v>
      </c>
      <c r="P39" s="374">
        <v>0</v>
      </c>
      <c r="Q39" s="373">
        <v>1</v>
      </c>
      <c r="R39" s="373">
        <v>0</v>
      </c>
      <c r="S39" s="374">
        <v>1</v>
      </c>
      <c r="T39" s="373">
        <v>0</v>
      </c>
      <c r="U39" s="373">
        <v>0</v>
      </c>
      <c r="V39" s="374">
        <v>0</v>
      </c>
      <c r="W39" s="373">
        <v>0</v>
      </c>
      <c r="X39" s="373">
        <v>0</v>
      </c>
      <c r="Y39" s="374">
        <v>0</v>
      </c>
      <c r="Z39" s="373">
        <v>0</v>
      </c>
      <c r="AA39" s="373">
        <v>0</v>
      </c>
      <c r="AB39" s="374">
        <v>0</v>
      </c>
      <c r="AC39" s="252">
        <v>1</v>
      </c>
      <c r="AD39" s="252">
        <v>0</v>
      </c>
      <c r="AE39" s="253">
        <v>1</v>
      </c>
      <c r="AF39" s="118">
        <v>0</v>
      </c>
      <c r="AG39" s="119">
        <v>0</v>
      </c>
      <c r="AH39" s="375">
        <v>0</v>
      </c>
      <c r="AI39" s="118">
        <v>0</v>
      </c>
      <c r="AJ39" s="119">
        <v>0</v>
      </c>
      <c r="AK39" s="375">
        <v>0</v>
      </c>
      <c r="AL39" s="119">
        <v>100</v>
      </c>
      <c r="AM39" s="119">
        <v>0</v>
      </c>
      <c r="AN39" s="375">
        <v>100</v>
      </c>
      <c r="AO39" s="376">
        <v>100</v>
      </c>
    </row>
    <row r="40" spans="1:116" ht="15.75" customHeight="1">
      <c r="A40" s="436"/>
      <c r="B40" s="641"/>
      <c r="C40" s="641"/>
      <c r="D40" s="4" t="s">
        <v>138</v>
      </c>
      <c r="E40" s="373">
        <v>0</v>
      </c>
      <c r="F40" s="373">
        <v>0</v>
      </c>
      <c r="G40" s="374">
        <v>0</v>
      </c>
      <c r="H40" s="373">
        <v>0</v>
      </c>
      <c r="I40" s="373">
        <v>0</v>
      </c>
      <c r="J40" s="374">
        <v>0</v>
      </c>
      <c r="K40" s="373">
        <v>0</v>
      </c>
      <c r="L40" s="373">
        <v>0</v>
      </c>
      <c r="M40" s="374">
        <v>0</v>
      </c>
      <c r="N40" s="373">
        <v>0</v>
      </c>
      <c r="O40" s="373">
        <v>0</v>
      </c>
      <c r="P40" s="374">
        <v>0</v>
      </c>
      <c r="Q40" s="373">
        <v>0</v>
      </c>
      <c r="R40" s="373">
        <v>1</v>
      </c>
      <c r="S40" s="374">
        <v>1</v>
      </c>
      <c r="T40" s="373">
        <v>2</v>
      </c>
      <c r="U40" s="373">
        <v>5</v>
      </c>
      <c r="V40" s="374">
        <v>7</v>
      </c>
      <c r="W40" s="373">
        <v>0</v>
      </c>
      <c r="X40" s="373">
        <v>0</v>
      </c>
      <c r="Y40" s="374">
        <v>0</v>
      </c>
      <c r="Z40" s="373">
        <v>0</v>
      </c>
      <c r="AA40" s="373">
        <v>0</v>
      </c>
      <c r="AB40" s="374">
        <v>0</v>
      </c>
      <c r="AC40" s="252">
        <v>2</v>
      </c>
      <c r="AD40" s="252">
        <v>6</v>
      </c>
      <c r="AE40" s="253">
        <v>8</v>
      </c>
      <c r="AF40" s="118">
        <v>0</v>
      </c>
      <c r="AG40" s="119">
        <v>0</v>
      </c>
      <c r="AH40" s="375">
        <v>0</v>
      </c>
      <c r="AI40" s="118">
        <v>0</v>
      </c>
      <c r="AJ40" s="119">
        <v>0</v>
      </c>
      <c r="AK40" s="375">
        <v>0</v>
      </c>
      <c r="AL40" s="119">
        <v>25</v>
      </c>
      <c r="AM40" s="119">
        <v>75</v>
      </c>
      <c r="AN40" s="375">
        <v>100</v>
      </c>
      <c r="AO40" s="376">
        <v>100</v>
      </c>
    </row>
    <row r="41" spans="1:116" ht="15.75" customHeight="1">
      <c r="A41" s="436"/>
      <c r="B41" s="641"/>
      <c r="C41" s="641"/>
      <c r="D41" s="4" t="s">
        <v>142</v>
      </c>
      <c r="E41" s="373">
        <v>0</v>
      </c>
      <c r="F41" s="373">
        <v>0</v>
      </c>
      <c r="G41" s="374">
        <v>0</v>
      </c>
      <c r="H41" s="373">
        <v>7</v>
      </c>
      <c r="I41" s="373">
        <v>0</v>
      </c>
      <c r="J41" s="374">
        <v>7</v>
      </c>
      <c r="K41" s="373">
        <v>0</v>
      </c>
      <c r="L41" s="373">
        <v>0</v>
      </c>
      <c r="M41" s="374">
        <v>0</v>
      </c>
      <c r="N41" s="373">
        <v>12</v>
      </c>
      <c r="O41" s="373">
        <v>0</v>
      </c>
      <c r="P41" s="374">
        <v>12</v>
      </c>
      <c r="Q41" s="373">
        <v>0</v>
      </c>
      <c r="R41" s="373">
        <v>0</v>
      </c>
      <c r="S41" s="374">
        <v>0</v>
      </c>
      <c r="T41" s="373">
        <v>0</v>
      </c>
      <c r="U41" s="373">
        <v>0</v>
      </c>
      <c r="V41" s="374">
        <v>0</v>
      </c>
      <c r="W41" s="373">
        <v>0</v>
      </c>
      <c r="X41" s="373">
        <v>0</v>
      </c>
      <c r="Y41" s="374">
        <v>0</v>
      </c>
      <c r="Z41" s="373">
        <v>0</v>
      </c>
      <c r="AA41" s="373">
        <v>0</v>
      </c>
      <c r="AB41" s="374">
        <v>0</v>
      </c>
      <c r="AC41" s="252">
        <v>19</v>
      </c>
      <c r="AD41" s="252">
        <v>0</v>
      </c>
      <c r="AE41" s="253">
        <v>19</v>
      </c>
      <c r="AF41" s="118">
        <v>36.840000000000003</v>
      </c>
      <c r="AG41" s="119">
        <v>0</v>
      </c>
      <c r="AH41" s="375">
        <v>36.840000000000003</v>
      </c>
      <c r="AI41" s="118">
        <v>63.16</v>
      </c>
      <c r="AJ41" s="119">
        <v>0</v>
      </c>
      <c r="AK41" s="375">
        <v>63.16</v>
      </c>
      <c r="AL41" s="119">
        <v>0</v>
      </c>
      <c r="AM41" s="119">
        <v>0</v>
      </c>
      <c r="AN41" s="375">
        <v>0</v>
      </c>
      <c r="AO41" s="376">
        <v>100</v>
      </c>
    </row>
    <row r="42" spans="1:116"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</row>
    <row r="43" spans="1:116" s="154" customFormat="1">
      <c r="B43" s="507" t="s">
        <v>312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2"/>
      <c r="AG43" s="94"/>
      <c r="AH43" s="82"/>
      <c r="AI43" s="94"/>
      <c r="AJ43" s="82"/>
      <c r="AK43" s="94"/>
      <c r="AL43" s="82"/>
      <c r="AM43" s="94"/>
      <c r="AN43" s="82"/>
      <c r="AO43" s="94"/>
      <c r="AP43" s="82"/>
      <c r="AQ43" s="94"/>
      <c r="AR43" s="148"/>
      <c r="AS43" s="94"/>
      <c r="AT43" s="94"/>
      <c r="AU43" s="94"/>
      <c r="AV43" s="82"/>
      <c r="AW43" s="94"/>
      <c r="AX43" s="94"/>
      <c r="AY43" s="94"/>
      <c r="AZ43" s="94"/>
      <c r="BA43" s="94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94"/>
      <c r="BM43" s="148"/>
      <c r="BN43" s="148"/>
      <c r="BO43" s="148"/>
      <c r="BP43" s="148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3"/>
      <c r="DI43" s="93"/>
      <c r="DJ43" s="93"/>
      <c r="DK43" s="93"/>
      <c r="DL43" s="93"/>
    </row>
    <row r="44" spans="1:116" s="154" customFormat="1">
      <c r="B44" s="85" t="s">
        <v>82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86" customFormat="1" ht="31.5" customHeight="1">
      <c r="B45" s="554" t="s">
        <v>323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</row>
    <row r="46" spans="1:116" s="154" customFormat="1" ht="34.15" customHeight="1">
      <c r="B46" s="554" t="s">
        <v>320</v>
      </c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155" customFormat="1" ht="19.899999999999999" customHeight="1">
      <c r="B47" s="593" t="s">
        <v>144</v>
      </c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</row>
    <row r="48" spans="1:116" ht="16.5">
      <c r="B48" s="468" t="s">
        <v>306</v>
      </c>
    </row>
    <row r="49" spans="2:2" ht="16.5">
      <c r="B49" s="468" t="s">
        <v>307</v>
      </c>
    </row>
    <row r="50" spans="2:2" ht="16.5">
      <c r="B50" s="468" t="s">
        <v>317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441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1"/>
      <c r="B1" s="98" t="s">
        <v>5</v>
      </c>
      <c r="C1" s="99"/>
    </row>
    <row r="2" spans="1:41" ht="16.5">
      <c r="A2" s="436"/>
      <c r="B2" s="68" t="s">
        <v>159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36"/>
      <c r="B3" s="68" t="s">
        <v>296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36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36"/>
      <c r="B5" s="4"/>
      <c r="C5" s="4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</row>
    <row r="6" spans="1:41" ht="16.5">
      <c r="A6" s="437"/>
      <c r="B6" s="4"/>
      <c r="C6" s="4"/>
      <c r="E6" s="625">
        <v>44012</v>
      </c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  <c r="AL6" s="625"/>
      <c r="AM6" s="625"/>
      <c r="AN6" s="625"/>
      <c r="AO6" s="625"/>
    </row>
    <row r="7" spans="1:41" s="101" customFormat="1" ht="18" customHeight="1">
      <c r="A7" s="438"/>
      <c r="B7" s="361" t="s">
        <v>49</v>
      </c>
      <c r="C7" s="360"/>
      <c r="E7" s="629" t="s">
        <v>109</v>
      </c>
      <c r="F7" s="629"/>
      <c r="G7" s="629"/>
      <c r="H7" s="629"/>
      <c r="I7" s="629"/>
      <c r="J7" s="630"/>
      <c r="K7" s="628" t="s">
        <v>161</v>
      </c>
      <c r="L7" s="629"/>
      <c r="M7" s="629"/>
      <c r="N7" s="629"/>
      <c r="O7" s="629"/>
      <c r="P7" s="630"/>
      <c r="Q7" s="628" t="s">
        <v>111</v>
      </c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30"/>
      <c r="AC7" s="607" t="s">
        <v>69</v>
      </c>
      <c r="AD7" s="608"/>
      <c r="AE7" s="609"/>
      <c r="AF7" s="626" t="s">
        <v>162</v>
      </c>
      <c r="AG7" s="627"/>
      <c r="AH7" s="627"/>
      <c r="AI7" s="627"/>
      <c r="AJ7" s="627"/>
      <c r="AK7" s="627"/>
      <c r="AL7" s="627"/>
      <c r="AM7" s="627"/>
      <c r="AN7" s="627"/>
      <c r="AO7" s="627"/>
    </row>
    <row r="8" spans="1:41" s="101" customFormat="1" ht="29.25" customHeight="1">
      <c r="A8" s="438"/>
      <c r="B8" s="360"/>
      <c r="C8" s="360"/>
      <c r="D8" s="361"/>
      <c r="E8" s="636" t="s">
        <v>163</v>
      </c>
      <c r="F8" s="636"/>
      <c r="G8" s="636"/>
      <c r="H8" s="635" t="s">
        <v>164</v>
      </c>
      <c r="I8" s="636"/>
      <c r="J8" s="637"/>
      <c r="K8" s="636" t="s">
        <v>165</v>
      </c>
      <c r="L8" s="636"/>
      <c r="M8" s="636"/>
      <c r="N8" s="635" t="s">
        <v>166</v>
      </c>
      <c r="O8" s="636"/>
      <c r="P8" s="637"/>
      <c r="Q8" s="638" t="s">
        <v>167</v>
      </c>
      <c r="R8" s="638"/>
      <c r="S8" s="638"/>
      <c r="T8" s="635" t="s">
        <v>168</v>
      </c>
      <c r="U8" s="636"/>
      <c r="V8" s="637"/>
      <c r="W8" s="638" t="s">
        <v>169</v>
      </c>
      <c r="X8" s="638"/>
      <c r="Y8" s="638"/>
      <c r="Z8" s="635" t="s">
        <v>170</v>
      </c>
      <c r="AA8" s="636"/>
      <c r="AB8" s="637"/>
      <c r="AC8" s="610"/>
      <c r="AD8" s="611"/>
      <c r="AE8" s="612"/>
      <c r="AF8" s="639" t="s">
        <v>109</v>
      </c>
      <c r="AG8" s="640"/>
      <c r="AH8" s="640"/>
      <c r="AI8" s="614" t="s">
        <v>161</v>
      </c>
      <c r="AJ8" s="615"/>
      <c r="AK8" s="616"/>
      <c r="AL8" s="642" t="s">
        <v>171</v>
      </c>
      <c r="AM8" s="642"/>
      <c r="AN8" s="643"/>
      <c r="AO8" s="620" t="s">
        <v>69</v>
      </c>
    </row>
    <row r="9" spans="1:41" s="101" customFormat="1" ht="16.5">
      <c r="A9" s="439"/>
      <c r="B9" s="634" t="s">
        <v>274</v>
      </c>
      <c r="C9" s="634"/>
      <c r="D9" s="362" t="s">
        <v>127</v>
      </c>
      <c r="E9" s="363" t="s">
        <v>67</v>
      </c>
      <c r="F9" s="364" t="s">
        <v>68</v>
      </c>
      <c r="G9" s="365" t="s">
        <v>128</v>
      </c>
      <c r="H9" s="364" t="s">
        <v>67</v>
      </c>
      <c r="I9" s="364" t="s">
        <v>68</v>
      </c>
      <c r="J9" s="364" t="s">
        <v>128</v>
      </c>
      <c r="K9" s="363" t="s">
        <v>67</v>
      </c>
      <c r="L9" s="364" t="s">
        <v>68</v>
      </c>
      <c r="M9" s="365" t="s">
        <v>128</v>
      </c>
      <c r="N9" s="364" t="s">
        <v>67</v>
      </c>
      <c r="O9" s="364" t="s">
        <v>68</v>
      </c>
      <c r="P9" s="364" t="s">
        <v>128</v>
      </c>
      <c r="Q9" s="363" t="s">
        <v>67</v>
      </c>
      <c r="R9" s="364" t="s">
        <v>68</v>
      </c>
      <c r="S9" s="365" t="s">
        <v>128</v>
      </c>
      <c r="T9" s="364" t="s">
        <v>67</v>
      </c>
      <c r="U9" s="364" t="s">
        <v>68</v>
      </c>
      <c r="V9" s="364" t="s">
        <v>128</v>
      </c>
      <c r="W9" s="363" t="s">
        <v>67</v>
      </c>
      <c r="X9" s="364" t="s">
        <v>68</v>
      </c>
      <c r="Y9" s="365" t="s">
        <v>128</v>
      </c>
      <c r="Z9" s="364" t="s">
        <v>67</v>
      </c>
      <c r="AA9" s="364" t="s">
        <v>68</v>
      </c>
      <c r="AB9" s="364" t="s">
        <v>128</v>
      </c>
      <c r="AC9" s="513" t="s">
        <v>67</v>
      </c>
      <c r="AD9" s="513" t="s">
        <v>68</v>
      </c>
      <c r="AE9" s="513" t="s">
        <v>128</v>
      </c>
      <c r="AF9" s="364" t="s">
        <v>67</v>
      </c>
      <c r="AG9" s="364" t="s">
        <v>68</v>
      </c>
      <c r="AH9" s="365" t="s">
        <v>128</v>
      </c>
      <c r="AI9" s="364" t="s">
        <v>67</v>
      </c>
      <c r="AJ9" s="364" t="s">
        <v>68</v>
      </c>
      <c r="AK9" s="364" t="s">
        <v>128</v>
      </c>
      <c r="AL9" s="363" t="s">
        <v>67</v>
      </c>
      <c r="AM9" s="364" t="s">
        <v>68</v>
      </c>
      <c r="AN9" s="364" t="s">
        <v>128</v>
      </c>
      <c r="AO9" s="644"/>
    </row>
    <row r="10" spans="1:41" ht="15.75" customHeight="1">
      <c r="A10" s="440"/>
      <c r="B10" s="632" t="s">
        <v>189</v>
      </c>
      <c r="C10" s="632"/>
      <c r="D10" s="454" t="s">
        <v>69</v>
      </c>
      <c r="E10" s="367">
        <v>1153</v>
      </c>
      <c r="F10" s="367">
        <v>260</v>
      </c>
      <c r="G10" s="368">
        <v>1413</v>
      </c>
      <c r="H10" s="367">
        <v>2341</v>
      </c>
      <c r="I10" s="367">
        <v>469</v>
      </c>
      <c r="J10" s="368">
        <v>2810</v>
      </c>
      <c r="K10" s="367">
        <v>190</v>
      </c>
      <c r="L10" s="367">
        <v>112</v>
      </c>
      <c r="M10" s="368">
        <v>302</v>
      </c>
      <c r="N10" s="367">
        <v>3972</v>
      </c>
      <c r="O10" s="367">
        <v>2166</v>
      </c>
      <c r="P10" s="368">
        <v>6138</v>
      </c>
      <c r="Q10" s="367">
        <v>422</v>
      </c>
      <c r="R10" s="367">
        <v>487</v>
      </c>
      <c r="S10" s="368">
        <v>909</v>
      </c>
      <c r="T10" s="367">
        <v>3842</v>
      </c>
      <c r="U10" s="367">
        <v>5010</v>
      </c>
      <c r="V10" s="368">
        <v>8852</v>
      </c>
      <c r="W10" s="367">
        <v>821</v>
      </c>
      <c r="X10" s="367">
        <v>977</v>
      </c>
      <c r="Y10" s="368">
        <v>1798</v>
      </c>
      <c r="Z10" s="367">
        <v>88</v>
      </c>
      <c r="AA10" s="367">
        <v>40</v>
      </c>
      <c r="AB10" s="368">
        <v>128</v>
      </c>
      <c r="AC10" s="428">
        <v>12829</v>
      </c>
      <c r="AD10" s="428">
        <v>9521</v>
      </c>
      <c r="AE10" s="429">
        <v>22350</v>
      </c>
      <c r="AF10" s="370">
        <v>15.63</v>
      </c>
      <c r="AG10" s="371">
        <v>3.26</v>
      </c>
      <c r="AH10" s="372">
        <v>18.89</v>
      </c>
      <c r="AI10" s="370">
        <v>18.62</v>
      </c>
      <c r="AJ10" s="371">
        <v>10.19</v>
      </c>
      <c r="AK10" s="372">
        <v>28.81</v>
      </c>
      <c r="AL10" s="370">
        <v>23.15</v>
      </c>
      <c r="AM10" s="371">
        <v>29.15</v>
      </c>
      <c r="AN10" s="372">
        <v>52.29</v>
      </c>
      <c r="AO10" s="370">
        <v>99.990000000000009</v>
      </c>
    </row>
    <row r="11" spans="1:41" s="234" customFormat="1" ht="15.75" customHeight="1">
      <c r="A11" s="436"/>
      <c r="B11" s="632"/>
      <c r="C11" s="632"/>
      <c r="D11" s="4" t="s">
        <v>172</v>
      </c>
      <c r="E11" s="373">
        <v>0</v>
      </c>
      <c r="F11" s="373">
        <v>0</v>
      </c>
      <c r="G11" s="374">
        <v>0</v>
      </c>
      <c r="H11" s="373">
        <v>0</v>
      </c>
      <c r="I11" s="373">
        <v>0</v>
      </c>
      <c r="J11" s="374">
        <v>0</v>
      </c>
      <c r="K11" s="373">
        <v>0</v>
      </c>
      <c r="L11" s="373">
        <v>0</v>
      </c>
      <c r="M11" s="374">
        <v>0</v>
      </c>
      <c r="N11" s="373">
        <v>23</v>
      </c>
      <c r="O11" s="373">
        <v>4</v>
      </c>
      <c r="P11" s="374">
        <v>27</v>
      </c>
      <c r="Q11" s="373">
        <v>1</v>
      </c>
      <c r="R11" s="373">
        <v>1</v>
      </c>
      <c r="S11" s="374">
        <v>2</v>
      </c>
      <c r="T11" s="373">
        <v>120</v>
      </c>
      <c r="U11" s="373">
        <v>72</v>
      </c>
      <c r="V11" s="374">
        <v>192</v>
      </c>
      <c r="W11" s="373">
        <v>28</v>
      </c>
      <c r="X11" s="373">
        <v>9</v>
      </c>
      <c r="Y11" s="374">
        <v>37</v>
      </c>
      <c r="Z11" s="373">
        <v>20</v>
      </c>
      <c r="AA11" s="373">
        <v>5</v>
      </c>
      <c r="AB11" s="374">
        <v>25</v>
      </c>
      <c r="AC11" s="252">
        <v>192</v>
      </c>
      <c r="AD11" s="252">
        <v>91</v>
      </c>
      <c r="AE11" s="253">
        <v>283</v>
      </c>
      <c r="AF11" s="118">
        <v>0</v>
      </c>
      <c r="AG11" s="119">
        <v>0</v>
      </c>
      <c r="AH11" s="375">
        <v>0</v>
      </c>
      <c r="AI11" s="118">
        <v>8.1300000000000008</v>
      </c>
      <c r="AJ11" s="119">
        <v>1.41</v>
      </c>
      <c r="AK11" s="375">
        <v>9.5399999999999991</v>
      </c>
      <c r="AL11" s="119">
        <v>59.72</v>
      </c>
      <c r="AM11" s="119">
        <v>30.74</v>
      </c>
      <c r="AN11" s="375">
        <v>90.46</v>
      </c>
      <c r="AO11" s="376">
        <v>100</v>
      </c>
    </row>
    <row r="12" spans="1:41" s="234" customFormat="1" ht="15.75" customHeight="1">
      <c r="A12" s="436"/>
      <c r="B12" s="632"/>
      <c r="C12" s="632"/>
      <c r="D12" s="4" t="s">
        <v>130</v>
      </c>
      <c r="E12" s="373">
        <v>12</v>
      </c>
      <c r="F12" s="373">
        <v>1</v>
      </c>
      <c r="G12" s="374">
        <v>13</v>
      </c>
      <c r="H12" s="373">
        <v>25</v>
      </c>
      <c r="I12" s="373">
        <v>7</v>
      </c>
      <c r="J12" s="374">
        <v>32</v>
      </c>
      <c r="K12" s="373">
        <v>5</v>
      </c>
      <c r="L12" s="373">
        <v>4</v>
      </c>
      <c r="M12" s="374">
        <v>9</v>
      </c>
      <c r="N12" s="373">
        <v>229</v>
      </c>
      <c r="O12" s="373">
        <v>81</v>
      </c>
      <c r="P12" s="374">
        <v>310</v>
      </c>
      <c r="Q12" s="373">
        <v>84</v>
      </c>
      <c r="R12" s="373">
        <v>66</v>
      </c>
      <c r="S12" s="374">
        <v>150</v>
      </c>
      <c r="T12" s="373">
        <v>843</v>
      </c>
      <c r="U12" s="373">
        <v>677</v>
      </c>
      <c r="V12" s="374">
        <v>1520</v>
      </c>
      <c r="W12" s="373">
        <v>183</v>
      </c>
      <c r="X12" s="373">
        <v>149</v>
      </c>
      <c r="Y12" s="374">
        <v>332</v>
      </c>
      <c r="Z12" s="373">
        <v>26</v>
      </c>
      <c r="AA12" s="373">
        <v>12</v>
      </c>
      <c r="AB12" s="374">
        <v>38</v>
      </c>
      <c r="AC12" s="252">
        <v>1407</v>
      </c>
      <c r="AD12" s="252">
        <v>997</v>
      </c>
      <c r="AE12" s="253">
        <v>2404</v>
      </c>
      <c r="AF12" s="118">
        <v>1.54</v>
      </c>
      <c r="AG12" s="119">
        <v>0.33</v>
      </c>
      <c r="AH12" s="375">
        <v>1.87</v>
      </c>
      <c r="AI12" s="118">
        <v>9.73</v>
      </c>
      <c r="AJ12" s="119">
        <v>3.54</v>
      </c>
      <c r="AK12" s="375">
        <v>13.27</v>
      </c>
      <c r="AL12" s="119">
        <v>47.25</v>
      </c>
      <c r="AM12" s="119">
        <v>37.6</v>
      </c>
      <c r="AN12" s="375">
        <v>84.86</v>
      </c>
      <c r="AO12" s="376">
        <v>100</v>
      </c>
    </row>
    <row r="13" spans="1:41" s="234" customFormat="1" ht="15.75" customHeight="1">
      <c r="A13" s="436"/>
      <c r="B13" s="632"/>
      <c r="C13" s="632"/>
      <c r="D13" s="4" t="s">
        <v>131</v>
      </c>
      <c r="E13" s="373">
        <v>3</v>
      </c>
      <c r="F13" s="373">
        <v>0</v>
      </c>
      <c r="G13" s="374">
        <v>3</v>
      </c>
      <c r="H13" s="373">
        <v>15</v>
      </c>
      <c r="I13" s="373">
        <v>4</v>
      </c>
      <c r="J13" s="374">
        <v>19</v>
      </c>
      <c r="K13" s="373">
        <v>4</v>
      </c>
      <c r="L13" s="373">
        <v>1</v>
      </c>
      <c r="M13" s="374">
        <v>5</v>
      </c>
      <c r="N13" s="373">
        <v>78</v>
      </c>
      <c r="O13" s="373">
        <v>46</v>
      </c>
      <c r="P13" s="374">
        <v>124</v>
      </c>
      <c r="Q13" s="373">
        <v>49</v>
      </c>
      <c r="R13" s="373">
        <v>39</v>
      </c>
      <c r="S13" s="374">
        <v>88</v>
      </c>
      <c r="T13" s="373">
        <v>1127</v>
      </c>
      <c r="U13" s="373">
        <v>1400</v>
      </c>
      <c r="V13" s="374">
        <v>2527</v>
      </c>
      <c r="W13" s="373">
        <v>351</v>
      </c>
      <c r="X13" s="373">
        <v>441</v>
      </c>
      <c r="Y13" s="374">
        <v>792</v>
      </c>
      <c r="Z13" s="373">
        <v>39</v>
      </c>
      <c r="AA13" s="373">
        <v>21</v>
      </c>
      <c r="AB13" s="374">
        <v>60</v>
      </c>
      <c r="AC13" s="252">
        <v>1666</v>
      </c>
      <c r="AD13" s="252">
        <v>1952</v>
      </c>
      <c r="AE13" s="253">
        <v>3618</v>
      </c>
      <c r="AF13" s="118">
        <v>0.5</v>
      </c>
      <c r="AG13" s="119">
        <v>0.11</v>
      </c>
      <c r="AH13" s="375">
        <v>0.61</v>
      </c>
      <c r="AI13" s="118">
        <v>2.27</v>
      </c>
      <c r="AJ13" s="119">
        <v>1.3</v>
      </c>
      <c r="AK13" s="375">
        <v>3.57</v>
      </c>
      <c r="AL13" s="119">
        <v>43.28</v>
      </c>
      <c r="AM13" s="119">
        <v>52.54</v>
      </c>
      <c r="AN13" s="375">
        <v>95.83</v>
      </c>
      <c r="AO13" s="376">
        <v>100.00999999999999</v>
      </c>
    </row>
    <row r="14" spans="1:41" s="234" customFormat="1" ht="15.75" customHeight="1">
      <c r="A14" s="436"/>
      <c r="B14" s="632"/>
      <c r="C14" s="632"/>
      <c r="D14" s="4" t="s">
        <v>132</v>
      </c>
      <c r="E14" s="373">
        <v>117</v>
      </c>
      <c r="F14" s="373">
        <v>23</v>
      </c>
      <c r="G14" s="374">
        <v>140</v>
      </c>
      <c r="H14" s="373">
        <v>256</v>
      </c>
      <c r="I14" s="373">
        <v>190</v>
      </c>
      <c r="J14" s="374">
        <v>446</v>
      </c>
      <c r="K14" s="373">
        <v>66</v>
      </c>
      <c r="L14" s="373">
        <v>75</v>
      </c>
      <c r="M14" s="374">
        <v>141</v>
      </c>
      <c r="N14" s="373">
        <v>1571</v>
      </c>
      <c r="O14" s="373">
        <v>1612</v>
      </c>
      <c r="P14" s="374">
        <v>3183</v>
      </c>
      <c r="Q14" s="373">
        <v>271</v>
      </c>
      <c r="R14" s="373">
        <v>375</v>
      </c>
      <c r="S14" s="374">
        <v>646</v>
      </c>
      <c r="T14" s="373">
        <v>1567</v>
      </c>
      <c r="U14" s="373">
        <v>2789</v>
      </c>
      <c r="V14" s="374">
        <v>4356</v>
      </c>
      <c r="W14" s="373">
        <v>246</v>
      </c>
      <c r="X14" s="373">
        <v>371</v>
      </c>
      <c r="Y14" s="374">
        <v>617</v>
      </c>
      <c r="Z14" s="373">
        <v>3</v>
      </c>
      <c r="AA14" s="373">
        <v>2</v>
      </c>
      <c r="AB14" s="374">
        <v>5</v>
      </c>
      <c r="AC14" s="252">
        <v>4097</v>
      </c>
      <c r="AD14" s="252">
        <v>5437</v>
      </c>
      <c r="AE14" s="253">
        <v>9534</v>
      </c>
      <c r="AF14" s="118">
        <v>3.91</v>
      </c>
      <c r="AG14" s="119">
        <v>2.23</v>
      </c>
      <c r="AH14" s="375">
        <v>6.15</v>
      </c>
      <c r="AI14" s="118">
        <v>17.170000000000002</v>
      </c>
      <c r="AJ14" s="119">
        <v>17.690000000000001</v>
      </c>
      <c r="AK14" s="375">
        <v>34.86</v>
      </c>
      <c r="AL14" s="119">
        <v>21.89</v>
      </c>
      <c r="AM14" s="119">
        <v>37.1</v>
      </c>
      <c r="AN14" s="375">
        <v>58.99</v>
      </c>
      <c r="AO14" s="376">
        <v>100</v>
      </c>
    </row>
    <row r="15" spans="1:41" s="234" customFormat="1" ht="15.75" customHeight="1">
      <c r="A15" s="436"/>
      <c r="B15" s="632"/>
      <c r="C15" s="632"/>
      <c r="D15" s="4" t="s">
        <v>133</v>
      </c>
      <c r="E15" s="373">
        <v>1021</v>
      </c>
      <c r="F15" s="373">
        <v>236</v>
      </c>
      <c r="G15" s="374">
        <v>1257</v>
      </c>
      <c r="H15" s="373">
        <v>2037</v>
      </c>
      <c r="I15" s="373">
        <v>267</v>
      </c>
      <c r="J15" s="374">
        <v>2304</v>
      </c>
      <c r="K15" s="373">
        <v>112</v>
      </c>
      <c r="L15" s="373">
        <v>32</v>
      </c>
      <c r="M15" s="374">
        <v>144</v>
      </c>
      <c r="N15" s="373">
        <v>2024</v>
      </c>
      <c r="O15" s="373">
        <v>411</v>
      </c>
      <c r="P15" s="374">
        <v>2435</v>
      </c>
      <c r="Q15" s="373">
        <v>12</v>
      </c>
      <c r="R15" s="373">
        <v>4</v>
      </c>
      <c r="S15" s="374">
        <v>16</v>
      </c>
      <c r="T15" s="373">
        <v>145</v>
      </c>
      <c r="U15" s="373">
        <v>52</v>
      </c>
      <c r="V15" s="374">
        <v>197</v>
      </c>
      <c r="W15" s="373">
        <v>10</v>
      </c>
      <c r="X15" s="373">
        <v>5</v>
      </c>
      <c r="Y15" s="374">
        <v>15</v>
      </c>
      <c r="Z15" s="373">
        <v>0</v>
      </c>
      <c r="AA15" s="373">
        <v>0</v>
      </c>
      <c r="AB15" s="374">
        <v>0</v>
      </c>
      <c r="AC15" s="252">
        <v>5361</v>
      </c>
      <c r="AD15" s="252">
        <v>1007</v>
      </c>
      <c r="AE15" s="253">
        <v>6368</v>
      </c>
      <c r="AF15" s="118">
        <v>48.02</v>
      </c>
      <c r="AG15" s="119">
        <v>7.9</v>
      </c>
      <c r="AH15" s="375">
        <v>55.92</v>
      </c>
      <c r="AI15" s="118">
        <v>33.54</v>
      </c>
      <c r="AJ15" s="119">
        <v>6.96</v>
      </c>
      <c r="AK15" s="375">
        <v>40.5</v>
      </c>
      <c r="AL15" s="119">
        <v>2.62</v>
      </c>
      <c r="AM15" s="119">
        <v>0.96</v>
      </c>
      <c r="AN15" s="375">
        <v>3.58</v>
      </c>
      <c r="AO15" s="376">
        <v>100</v>
      </c>
    </row>
    <row r="16" spans="1:41" s="234" customFormat="1" ht="15.75" customHeight="1">
      <c r="A16" s="436"/>
      <c r="B16" s="632"/>
      <c r="C16" s="632"/>
      <c r="D16" s="4" t="s">
        <v>134</v>
      </c>
      <c r="E16" s="373">
        <v>0</v>
      </c>
      <c r="F16" s="373">
        <v>0</v>
      </c>
      <c r="G16" s="374">
        <v>0</v>
      </c>
      <c r="H16" s="373">
        <v>7</v>
      </c>
      <c r="I16" s="373">
        <v>1</v>
      </c>
      <c r="J16" s="374">
        <v>8</v>
      </c>
      <c r="K16" s="373">
        <v>3</v>
      </c>
      <c r="L16" s="373">
        <v>0</v>
      </c>
      <c r="M16" s="374">
        <v>3</v>
      </c>
      <c r="N16" s="373">
        <v>34</v>
      </c>
      <c r="O16" s="373">
        <v>9</v>
      </c>
      <c r="P16" s="374">
        <v>43</v>
      </c>
      <c r="Q16" s="373">
        <v>4</v>
      </c>
      <c r="R16" s="373">
        <v>2</v>
      </c>
      <c r="S16" s="374">
        <v>6</v>
      </c>
      <c r="T16" s="373">
        <v>33</v>
      </c>
      <c r="U16" s="373">
        <v>11</v>
      </c>
      <c r="V16" s="374">
        <v>44</v>
      </c>
      <c r="W16" s="373">
        <v>3</v>
      </c>
      <c r="X16" s="373">
        <v>1</v>
      </c>
      <c r="Y16" s="374">
        <v>4</v>
      </c>
      <c r="Z16" s="373">
        <v>0</v>
      </c>
      <c r="AA16" s="373">
        <v>0</v>
      </c>
      <c r="AB16" s="374">
        <v>0</v>
      </c>
      <c r="AC16" s="252">
        <v>84</v>
      </c>
      <c r="AD16" s="252">
        <v>24</v>
      </c>
      <c r="AE16" s="253">
        <v>108</v>
      </c>
      <c r="AF16" s="118">
        <v>6.48</v>
      </c>
      <c r="AG16" s="119">
        <v>0.93</v>
      </c>
      <c r="AH16" s="375">
        <v>7.41</v>
      </c>
      <c r="AI16" s="118">
        <v>34.26</v>
      </c>
      <c r="AJ16" s="119">
        <v>8.33</v>
      </c>
      <c r="AK16" s="375">
        <v>42.59</v>
      </c>
      <c r="AL16" s="119">
        <v>37.04</v>
      </c>
      <c r="AM16" s="119">
        <v>12.96</v>
      </c>
      <c r="AN16" s="375">
        <v>50</v>
      </c>
      <c r="AO16" s="376">
        <v>100</v>
      </c>
    </row>
    <row r="17" spans="1:41" s="234" customFormat="1" ht="15.75" customHeight="1">
      <c r="A17" s="436"/>
      <c r="B17" s="632"/>
      <c r="C17" s="632"/>
      <c r="D17" s="4" t="s">
        <v>136</v>
      </c>
      <c r="E17" s="373">
        <v>0</v>
      </c>
      <c r="F17" s="373">
        <v>0</v>
      </c>
      <c r="G17" s="374">
        <v>0</v>
      </c>
      <c r="H17" s="373">
        <v>1</v>
      </c>
      <c r="I17" s="373">
        <v>0</v>
      </c>
      <c r="J17" s="374">
        <v>1</v>
      </c>
      <c r="K17" s="373">
        <v>0</v>
      </c>
      <c r="L17" s="373">
        <v>0</v>
      </c>
      <c r="M17" s="374">
        <v>0</v>
      </c>
      <c r="N17" s="373">
        <v>13</v>
      </c>
      <c r="O17" s="373">
        <v>1</v>
      </c>
      <c r="P17" s="374">
        <v>14</v>
      </c>
      <c r="Q17" s="373">
        <v>1</v>
      </c>
      <c r="R17" s="373">
        <v>0</v>
      </c>
      <c r="S17" s="374">
        <v>1</v>
      </c>
      <c r="T17" s="373">
        <v>3</v>
      </c>
      <c r="U17" s="373">
        <v>1</v>
      </c>
      <c r="V17" s="374">
        <v>4</v>
      </c>
      <c r="W17" s="373">
        <v>0</v>
      </c>
      <c r="X17" s="373">
        <v>0</v>
      </c>
      <c r="Y17" s="374">
        <v>0</v>
      </c>
      <c r="Z17" s="373">
        <v>0</v>
      </c>
      <c r="AA17" s="373">
        <v>0</v>
      </c>
      <c r="AB17" s="374">
        <v>0</v>
      </c>
      <c r="AC17" s="252">
        <v>18</v>
      </c>
      <c r="AD17" s="252">
        <v>2</v>
      </c>
      <c r="AE17" s="253">
        <v>20</v>
      </c>
      <c r="AF17" s="118">
        <v>5</v>
      </c>
      <c r="AG17" s="119">
        <v>0</v>
      </c>
      <c r="AH17" s="375">
        <v>5</v>
      </c>
      <c r="AI17" s="118">
        <v>65</v>
      </c>
      <c r="AJ17" s="119">
        <v>5</v>
      </c>
      <c r="AK17" s="375">
        <v>70</v>
      </c>
      <c r="AL17" s="119">
        <v>20</v>
      </c>
      <c r="AM17" s="119">
        <v>5</v>
      </c>
      <c r="AN17" s="375">
        <v>25</v>
      </c>
      <c r="AO17" s="376">
        <v>100</v>
      </c>
    </row>
    <row r="18" spans="1:41" s="234" customFormat="1" ht="15.75" customHeight="1">
      <c r="A18" s="436"/>
      <c r="B18" s="632"/>
      <c r="C18" s="632"/>
      <c r="D18" s="4" t="s">
        <v>137</v>
      </c>
      <c r="E18" s="373">
        <v>0</v>
      </c>
      <c r="F18" s="373">
        <v>0</v>
      </c>
      <c r="G18" s="374">
        <v>0</v>
      </c>
      <c r="H18" s="373">
        <v>0</v>
      </c>
      <c r="I18" s="373">
        <v>0</v>
      </c>
      <c r="J18" s="374">
        <v>0</v>
      </c>
      <c r="K18" s="373">
        <v>0</v>
      </c>
      <c r="L18" s="373">
        <v>0</v>
      </c>
      <c r="M18" s="374">
        <v>0</v>
      </c>
      <c r="N18" s="373">
        <v>0</v>
      </c>
      <c r="O18" s="373">
        <v>0</v>
      </c>
      <c r="P18" s="374">
        <v>0</v>
      </c>
      <c r="Q18" s="373">
        <v>0</v>
      </c>
      <c r="R18" s="373">
        <v>0</v>
      </c>
      <c r="S18" s="374">
        <v>0</v>
      </c>
      <c r="T18" s="373">
        <v>4</v>
      </c>
      <c r="U18" s="373">
        <v>4</v>
      </c>
      <c r="V18" s="374">
        <v>8</v>
      </c>
      <c r="W18" s="373">
        <v>0</v>
      </c>
      <c r="X18" s="373">
        <v>0</v>
      </c>
      <c r="Y18" s="374">
        <v>0</v>
      </c>
      <c r="Z18" s="373">
        <v>0</v>
      </c>
      <c r="AA18" s="373">
        <v>0</v>
      </c>
      <c r="AB18" s="374">
        <v>0</v>
      </c>
      <c r="AC18" s="252">
        <v>4</v>
      </c>
      <c r="AD18" s="252">
        <v>4</v>
      </c>
      <c r="AE18" s="253">
        <v>8</v>
      </c>
      <c r="AF18" s="118">
        <v>0</v>
      </c>
      <c r="AG18" s="119">
        <v>0</v>
      </c>
      <c r="AH18" s="375">
        <v>0</v>
      </c>
      <c r="AI18" s="118">
        <v>0</v>
      </c>
      <c r="AJ18" s="119">
        <v>0</v>
      </c>
      <c r="AK18" s="375">
        <v>0</v>
      </c>
      <c r="AL18" s="119">
        <v>50</v>
      </c>
      <c r="AM18" s="119">
        <v>50</v>
      </c>
      <c r="AN18" s="375">
        <v>100</v>
      </c>
      <c r="AO18" s="376">
        <v>100</v>
      </c>
    </row>
    <row r="19" spans="1:41" s="234" customFormat="1" ht="15.75" customHeight="1">
      <c r="A19" s="436"/>
      <c r="B19" s="632"/>
      <c r="C19" s="632"/>
      <c r="D19" s="4" t="s">
        <v>138</v>
      </c>
      <c r="E19" s="373">
        <v>0</v>
      </c>
      <c r="F19" s="373">
        <v>0</v>
      </c>
      <c r="G19" s="374">
        <v>0</v>
      </c>
      <c r="H19" s="373">
        <v>0</v>
      </c>
      <c r="I19" s="373">
        <v>0</v>
      </c>
      <c r="J19" s="374">
        <v>0</v>
      </c>
      <c r="K19" s="373">
        <v>0</v>
      </c>
      <c r="L19" s="373">
        <v>0</v>
      </c>
      <c r="M19" s="374">
        <v>0</v>
      </c>
      <c r="N19" s="373">
        <v>0</v>
      </c>
      <c r="O19" s="373">
        <v>0</v>
      </c>
      <c r="P19" s="374">
        <v>0</v>
      </c>
      <c r="Q19" s="373">
        <v>0</v>
      </c>
      <c r="R19" s="373">
        <v>0</v>
      </c>
      <c r="S19" s="374">
        <v>0</v>
      </c>
      <c r="T19" s="373">
        <v>0</v>
      </c>
      <c r="U19" s="373">
        <v>2</v>
      </c>
      <c r="V19" s="374">
        <v>2</v>
      </c>
      <c r="W19" s="373">
        <v>0</v>
      </c>
      <c r="X19" s="373">
        <v>1</v>
      </c>
      <c r="Y19" s="374">
        <v>1</v>
      </c>
      <c r="Z19" s="373">
        <v>0</v>
      </c>
      <c r="AA19" s="373">
        <v>0</v>
      </c>
      <c r="AB19" s="374">
        <v>0</v>
      </c>
      <c r="AC19" s="252">
        <v>0</v>
      </c>
      <c r="AD19" s="252">
        <v>3</v>
      </c>
      <c r="AE19" s="253">
        <v>3</v>
      </c>
      <c r="AF19" s="118">
        <v>0</v>
      </c>
      <c r="AG19" s="119">
        <v>0</v>
      </c>
      <c r="AH19" s="375">
        <v>0</v>
      </c>
      <c r="AI19" s="118">
        <v>0</v>
      </c>
      <c r="AJ19" s="119">
        <v>0</v>
      </c>
      <c r="AK19" s="375">
        <v>0</v>
      </c>
      <c r="AL19" s="119">
        <v>0</v>
      </c>
      <c r="AM19" s="119">
        <v>100</v>
      </c>
      <c r="AN19" s="375">
        <v>100</v>
      </c>
      <c r="AO19" s="376">
        <v>100</v>
      </c>
    </row>
    <row r="20" spans="1:41" s="234" customFormat="1" ht="15.75" customHeight="1">
      <c r="A20" s="436"/>
      <c r="B20" s="632"/>
      <c r="C20" s="632"/>
      <c r="D20" s="4" t="s">
        <v>139</v>
      </c>
      <c r="E20" s="373">
        <v>0</v>
      </c>
      <c r="F20" s="373">
        <v>0</v>
      </c>
      <c r="G20" s="374">
        <v>0</v>
      </c>
      <c r="H20" s="373">
        <v>0</v>
      </c>
      <c r="I20" s="373">
        <v>0</v>
      </c>
      <c r="J20" s="374">
        <v>0</v>
      </c>
      <c r="K20" s="373">
        <v>0</v>
      </c>
      <c r="L20" s="373">
        <v>0</v>
      </c>
      <c r="M20" s="374">
        <v>0</v>
      </c>
      <c r="N20" s="373">
        <v>0</v>
      </c>
      <c r="O20" s="373">
        <v>2</v>
      </c>
      <c r="P20" s="374">
        <v>2</v>
      </c>
      <c r="Q20" s="373">
        <v>0</v>
      </c>
      <c r="R20" s="373">
        <v>0</v>
      </c>
      <c r="S20" s="374">
        <v>0</v>
      </c>
      <c r="T20" s="373">
        <v>0</v>
      </c>
      <c r="U20" s="373">
        <v>1</v>
      </c>
      <c r="V20" s="374">
        <v>1</v>
      </c>
      <c r="W20" s="373">
        <v>0</v>
      </c>
      <c r="X20" s="373">
        <v>0</v>
      </c>
      <c r="Y20" s="374">
        <v>0</v>
      </c>
      <c r="Z20" s="373">
        <v>0</v>
      </c>
      <c r="AA20" s="373">
        <v>0</v>
      </c>
      <c r="AB20" s="374">
        <v>0</v>
      </c>
      <c r="AC20" s="252">
        <v>0</v>
      </c>
      <c r="AD20" s="252">
        <v>3</v>
      </c>
      <c r="AE20" s="253">
        <v>3</v>
      </c>
      <c r="AF20" s="118">
        <v>0</v>
      </c>
      <c r="AG20" s="119">
        <v>0</v>
      </c>
      <c r="AH20" s="375">
        <v>0</v>
      </c>
      <c r="AI20" s="118">
        <v>0</v>
      </c>
      <c r="AJ20" s="119">
        <v>66.67</v>
      </c>
      <c r="AK20" s="375">
        <v>66.67</v>
      </c>
      <c r="AL20" s="119">
        <v>0</v>
      </c>
      <c r="AM20" s="119">
        <v>33.33</v>
      </c>
      <c r="AN20" s="375">
        <v>33.33</v>
      </c>
      <c r="AO20" s="376">
        <v>100</v>
      </c>
    </row>
    <row r="21" spans="1:41" ht="15.75" customHeight="1">
      <c r="A21" s="436"/>
      <c r="B21" s="632"/>
      <c r="C21" s="632"/>
      <c r="D21" s="289" t="s">
        <v>140</v>
      </c>
      <c r="E21" s="434">
        <v>0</v>
      </c>
      <c r="F21" s="434">
        <v>0</v>
      </c>
      <c r="G21" s="435">
        <v>0</v>
      </c>
      <c r="H21" s="434">
        <v>0</v>
      </c>
      <c r="I21" s="434">
        <v>0</v>
      </c>
      <c r="J21" s="435">
        <v>0</v>
      </c>
      <c r="K21" s="434">
        <v>0</v>
      </c>
      <c r="L21" s="434">
        <v>0</v>
      </c>
      <c r="M21" s="435">
        <v>0</v>
      </c>
      <c r="N21" s="434">
        <v>0</v>
      </c>
      <c r="O21" s="434">
        <v>0</v>
      </c>
      <c r="P21" s="435">
        <v>0</v>
      </c>
      <c r="Q21" s="434">
        <v>0</v>
      </c>
      <c r="R21" s="434">
        <v>0</v>
      </c>
      <c r="S21" s="435">
        <v>0</v>
      </c>
      <c r="T21" s="434">
        <v>0</v>
      </c>
      <c r="U21" s="434">
        <v>1</v>
      </c>
      <c r="V21" s="435">
        <v>1</v>
      </c>
      <c r="W21" s="434">
        <v>0</v>
      </c>
      <c r="X21" s="434">
        <v>0</v>
      </c>
      <c r="Y21" s="435">
        <v>0</v>
      </c>
      <c r="Z21" s="434">
        <v>0</v>
      </c>
      <c r="AA21" s="434">
        <v>0</v>
      </c>
      <c r="AB21" s="435">
        <v>0</v>
      </c>
      <c r="AC21" s="457">
        <v>0</v>
      </c>
      <c r="AD21" s="282">
        <v>1</v>
      </c>
      <c r="AE21" s="283">
        <v>1</v>
      </c>
      <c r="AF21" s="451">
        <v>0</v>
      </c>
      <c r="AG21" s="122">
        <v>0</v>
      </c>
      <c r="AH21" s="452">
        <v>0</v>
      </c>
      <c r="AI21" s="451">
        <v>0</v>
      </c>
      <c r="AJ21" s="122">
        <v>0</v>
      </c>
      <c r="AK21" s="452">
        <v>0</v>
      </c>
      <c r="AL21" s="122">
        <v>0</v>
      </c>
      <c r="AM21" s="122">
        <v>100</v>
      </c>
      <c r="AN21" s="452">
        <v>100</v>
      </c>
      <c r="AO21" s="453">
        <v>100</v>
      </c>
    </row>
    <row r="22" spans="1:41" s="450" customFormat="1" ht="3.75" customHeight="1">
      <c r="A22" s="446"/>
      <c r="B22" s="447"/>
      <c r="C22" s="447"/>
      <c r="D22" s="446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4"/>
      <c r="AD22" s="444"/>
      <c r="AE22" s="444"/>
      <c r="AF22" s="449" t="s">
        <v>79</v>
      </c>
      <c r="AG22" s="449" t="s">
        <v>79</v>
      </c>
      <c r="AH22" s="445" t="s">
        <v>79</v>
      </c>
      <c r="AI22" s="449" t="s">
        <v>79</v>
      </c>
      <c r="AJ22" s="449" t="s">
        <v>79</v>
      </c>
      <c r="AK22" s="445" t="s">
        <v>79</v>
      </c>
      <c r="AL22" s="449" t="s">
        <v>79</v>
      </c>
      <c r="AM22" s="449" t="s">
        <v>79</v>
      </c>
      <c r="AN22" s="445" t="s">
        <v>79</v>
      </c>
      <c r="AO22" s="445" t="s">
        <v>79</v>
      </c>
    </row>
    <row r="23" spans="1:41" ht="15.75" customHeight="1">
      <c r="A23" s="440"/>
      <c r="B23" s="603" t="s">
        <v>190</v>
      </c>
      <c r="C23" s="603"/>
      <c r="D23" s="454" t="s">
        <v>69</v>
      </c>
      <c r="E23" s="367">
        <v>973</v>
      </c>
      <c r="F23" s="367">
        <v>97</v>
      </c>
      <c r="G23" s="368">
        <v>1070</v>
      </c>
      <c r="H23" s="367">
        <v>432</v>
      </c>
      <c r="I23" s="367">
        <v>52</v>
      </c>
      <c r="J23" s="368">
        <v>484</v>
      </c>
      <c r="K23" s="367">
        <v>6</v>
      </c>
      <c r="L23" s="367">
        <v>1</v>
      </c>
      <c r="M23" s="368">
        <v>7</v>
      </c>
      <c r="N23" s="367">
        <v>327</v>
      </c>
      <c r="O23" s="367">
        <v>108</v>
      </c>
      <c r="P23" s="368">
        <v>435</v>
      </c>
      <c r="Q23" s="367">
        <v>10</v>
      </c>
      <c r="R23" s="367">
        <v>2</v>
      </c>
      <c r="S23" s="368">
        <v>12</v>
      </c>
      <c r="T23" s="367">
        <v>161</v>
      </c>
      <c r="U23" s="367">
        <v>91</v>
      </c>
      <c r="V23" s="368">
        <v>252</v>
      </c>
      <c r="W23" s="367">
        <v>29</v>
      </c>
      <c r="X23" s="367">
        <v>8</v>
      </c>
      <c r="Y23" s="368">
        <v>37</v>
      </c>
      <c r="Z23" s="367">
        <v>0</v>
      </c>
      <c r="AA23" s="367">
        <v>1</v>
      </c>
      <c r="AB23" s="368">
        <v>1</v>
      </c>
      <c r="AC23" s="458">
        <v>1938</v>
      </c>
      <c r="AD23" s="459">
        <v>360</v>
      </c>
      <c r="AE23" s="460">
        <v>2298</v>
      </c>
      <c r="AF23" s="370">
        <v>61.14</v>
      </c>
      <c r="AG23" s="371">
        <v>6.48</v>
      </c>
      <c r="AH23" s="372">
        <v>67.62</v>
      </c>
      <c r="AI23" s="370">
        <v>14.49</v>
      </c>
      <c r="AJ23" s="371">
        <v>4.74</v>
      </c>
      <c r="AK23" s="372">
        <v>19.23</v>
      </c>
      <c r="AL23" s="370">
        <v>8.6999999999999993</v>
      </c>
      <c r="AM23" s="371">
        <v>4.4400000000000004</v>
      </c>
      <c r="AN23" s="372">
        <v>13.14</v>
      </c>
      <c r="AO23" s="370">
        <v>99.990000000000009</v>
      </c>
    </row>
    <row r="24" spans="1:41" ht="15.75" customHeight="1">
      <c r="A24" s="436"/>
      <c r="B24" s="604"/>
      <c r="C24" s="604"/>
      <c r="D24" s="4" t="s">
        <v>172</v>
      </c>
      <c r="E24" s="373">
        <v>0</v>
      </c>
      <c r="F24" s="373">
        <v>0</v>
      </c>
      <c r="G24" s="374">
        <v>0</v>
      </c>
      <c r="H24" s="373">
        <v>0</v>
      </c>
      <c r="I24" s="373">
        <v>0</v>
      </c>
      <c r="J24" s="374">
        <v>0</v>
      </c>
      <c r="K24" s="373">
        <v>0</v>
      </c>
      <c r="L24" s="373">
        <v>0</v>
      </c>
      <c r="M24" s="374">
        <v>0</v>
      </c>
      <c r="N24" s="373">
        <v>0</v>
      </c>
      <c r="O24" s="373">
        <v>0</v>
      </c>
      <c r="P24" s="374">
        <v>0</v>
      </c>
      <c r="Q24" s="373">
        <v>0</v>
      </c>
      <c r="R24" s="373">
        <v>0</v>
      </c>
      <c r="S24" s="374">
        <v>0</v>
      </c>
      <c r="T24" s="373">
        <v>12</v>
      </c>
      <c r="U24" s="373">
        <v>3</v>
      </c>
      <c r="V24" s="374">
        <v>15</v>
      </c>
      <c r="W24" s="373">
        <v>0</v>
      </c>
      <c r="X24" s="373">
        <v>0</v>
      </c>
      <c r="Y24" s="374">
        <v>0</v>
      </c>
      <c r="Z24" s="373">
        <v>0</v>
      </c>
      <c r="AA24" s="373">
        <v>0</v>
      </c>
      <c r="AB24" s="374">
        <v>0</v>
      </c>
      <c r="AC24" s="252">
        <v>12</v>
      </c>
      <c r="AD24" s="252">
        <v>3</v>
      </c>
      <c r="AE24" s="253">
        <v>15</v>
      </c>
      <c r="AF24" s="118">
        <v>0</v>
      </c>
      <c r="AG24" s="119">
        <v>0</v>
      </c>
      <c r="AH24" s="375">
        <v>0</v>
      </c>
      <c r="AI24" s="118">
        <v>0</v>
      </c>
      <c r="AJ24" s="119">
        <v>0</v>
      </c>
      <c r="AK24" s="375">
        <v>0</v>
      </c>
      <c r="AL24" s="119">
        <v>80</v>
      </c>
      <c r="AM24" s="119">
        <v>20</v>
      </c>
      <c r="AN24" s="375">
        <v>100</v>
      </c>
      <c r="AO24" s="376">
        <v>100</v>
      </c>
    </row>
    <row r="25" spans="1:41" ht="15.75" customHeight="1">
      <c r="A25" s="436"/>
      <c r="B25" s="604"/>
      <c r="C25" s="604"/>
      <c r="D25" s="4" t="s">
        <v>130</v>
      </c>
      <c r="E25" s="373">
        <v>0</v>
      </c>
      <c r="F25" s="373">
        <v>0</v>
      </c>
      <c r="G25" s="374">
        <v>0</v>
      </c>
      <c r="H25" s="373">
        <v>1</v>
      </c>
      <c r="I25" s="373">
        <v>0</v>
      </c>
      <c r="J25" s="374">
        <v>1</v>
      </c>
      <c r="K25" s="373">
        <v>0</v>
      </c>
      <c r="L25" s="373">
        <v>0</v>
      </c>
      <c r="M25" s="374">
        <v>0</v>
      </c>
      <c r="N25" s="373">
        <v>5</v>
      </c>
      <c r="O25" s="373">
        <v>0</v>
      </c>
      <c r="P25" s="374">
        <v>5</v>
      </c>
      <c r="Q25" s="373">
        <v>0</v>
      </c>
      <c r="R25" s="373">
        <v>0</v>
      </c>
      <c r="S25" s="374">
        <v>0</v>
      </c>
      <c r="T25" s="373">
        <v>13</v>
      </c>
      <c r="U25" s="373">
        <v>10</v>
      </c>
      <c r="V25" s="374">
        <v>23</v>
      </c>
      <c r="W25" s="373">
        <v>1</v>
      </c>
      <c r="X25" s="373">
        <v>0</v>
      </c>
      <c r="Y25" s="374">
        <v>1</v>
      </c>
      <c r="Z25" s="373">
        <v>0</v>
      </c>
      <c r="AA25" s="373">
        <v>0</v>
      </c>
      <c r="AB25" s="374">
        <v>0</v>
      </c>
      <c r="AC25" s="252">
        <v>20</v>
      </c>
      <c r="AD25" s="252">
        <v>10</v>
      </c>
      <c r="AE25" s="253">
        <v>30</v>
      </c>
      <c r="AF25" s="118">
        <v>3.33</v>
      </c>
      <c r="AG25" s="119">
        <v>0</v>
      </c>
      <c r="AH25" s="375">
        <v>3.33</v>
      </c>
      <c r="AI25" s="118">
        <v>16.670000000000002</v>
      </c>
      <c r="AJ25" s="119">
        <v>0</v>
      </c>
      <c r="AK25" s="375">
        <v>16.670000000000002</v>
      </c>
      <c r="AL25" s="119">
        <v>46.67</v>
      </c>
      <c r="AM25" s="119">
        <v>33.33</v>
      </c>
      <c r="AN25" s="375">
        <v>80</v>
      </c>
      <c r="AO25" s="376">
        <v>100</v>
      </c>
    </row>
    <row r="26" spans="1:41" ht="15.75" customHeight="1">
      <c r="A26" s="436"/>
      <c r="B26" s="604"/>
      <c r="C26" s="604"/>
      <c r="D26" s="4" t="s">
        <v>130</v>
      </c>
      <c r="E26" s="373">
        <v>0</v>
      </c>
      <c r="F26" s="373">
        <v>0</v>
      </c>
      <c r="G26" s="374">
        <v>0</v>
      </c>
      <c r="H26" s="373">
        <v>0</v>
      </c>
      <c r="I26" s="373">
        <v>0</v>
      </c>
      <c r="J26" s="374">
        <v>0</v>
      </c>
      <c r="K26" s="373">
        <v>0</v>
      </c>
      <c r="L26" s="373">
        <v>0</v>
      </c>
      <c r="M26" s="374">
        <v>0</v>
      </c>
      <c r="N26" s="373">
        <v>2</v>
      </c>
      <c r="O26" s="373">
        <v>0</v>
      </c>
      <c r="P26" s="374">
        <v>2</v>
      </c>
      <c r="Q26" s="373">
        <v>9</v>
      </c>
      <c r="R26" s="373">
        <v>1</v>
      </c>
      <c r="S26" s="374">
        <v>10</v>
      </c>
      <c r="T26" s="373">
        <v>112</v>
      </c>
      <c r="U26" s="373">
        <v>57</v>
      </c>
      <c r="V26" s="374">
        <v>169</v>
      </c>
      <c r="W26" s="373">
        <v>27</v>
      </c>
      <c r="X26" s="373">
        <v>5</v>
      </c>
      <c r="Y26" s="374">
        <v>32</v>
      </c>
      <c r="Z26" s="373">
        <v>0</v>
      </c>
      <c r="AA26" s="373">
        <v>1</v>
      </c>
      <c r="AB26" s="374">
        <v>1</v>
      </c>
      <c r="AC26" s="252">
        <v>150</v>
      </c>
      <c r="AD26" s="252">
        <v>64</v>
      </c>
      <c r="AE26" s="253">
        <v>214</v>
      </c>
      <c r="AF26" s="118">
        <v>0</v>
      </c>
      <c r="AG26" s="119">
        <v>0</v>
      </c>
      <c r="AH26" s="375">
        <v>0</v>
      </c>
      <c r="AI26" s="118">
        <v>0.93</v>
      </c>
      <c r="AJ26" s="119">
        <v>0</v>
      </c>
      <c r="AK26" s="375">
        <v>0.93</v>
      </c>
      <c r="AL26" s="119">
        <v>69.16</v>
      </c>
      <c r="AM26" s="119">
        <v>29.91</v>
      </c>
      <c r="AN26" s="375">
        <v>99.07</v>
      </c>
      <c r="AO26" s="376">
        <v>100</v>
      </c>
    </row>
    <row r="27" spans="1:41" ht="15.75" customHeight="1">
      <c r="A27" s="436"/>
      <c r="B27" s="604"/>
      <c r="C27" s="604"/>
      <c r="D27" s="4" t="s">
        <v>132</v>
      </c>
      <c r="E27" s="373">
        <v>55</v>
      </c>
      <c r="F27" s="373">
        <v>12</v>
      </c>
      <c r="G27" s="374">
        <v>67</v>
      </c>
      <c r="H27" s="373">
        <v>76</v>
      </c>
      <c r="I27" s="373">
        <v>17</v>
      </c>
      <c r="J27" s="374">
        <v>93</v>
      </c>
      <c r="K27" s="373">
        <v>0</v>
      </c>
      <c r="L27" s="373">
        <v>0</v>
      </c>
      <c r="M27" s="374">
        <v>0</v>
      </c>
      <c r="N27" s="373">
        <v>132</v>
      </c>
      <c r="O27" s="373">
        <v>84</v>
      </c>
      <c r="P27" s="374">
        <v>216</v>
      </c>
      <c r="Q27" s="373">
        <v>0</v>
      </c>
      <c r="R27" s="373">
        <v>1</v>
      </c>
      <c r="S27" s="374">
        <v>1</v>
      </c>
      <c r="T27" s="373">
        <v>18</v>
      </c>
      <c r="U27" s="373">
        <v>16</v>
      </c>
      <c r="V27" s="374">
        <v>34</v>
      </c>
      <c r="W27" s="373">
        <v>1</v>
      </c>
      <c r="X27" s="373">
        <v>1</v>
      </c>
      <c r="Y27" s="374">
        <v>2</v>
      </c>
      <c r="Z27" s="373">
        <v>0</v>
      </c>
      <c r="AA27" s="373">
        <v>0</v>
      </c>
      <c r="AB27" s="374">
        <v>0</v>
      </c>
      <c r="AC27" s="252">
        <v>282</v>
      </c>
      <c r="AD27" s="252">
        <v>131</v>
      </c>
      <c r="AE27" s="253">
        <v>413</v>
      </c>
      <c r="AF27" s="118">
        <v>31.72</v>
      </c>
      <c r="AG27" s="119">
        <v>7.02</v>
      </c>
      <c r="AH27" s="375">
        <v>38.74</v>
      </c>
      <c r="AI27" s="118">
        <v>31.96</v>
      </c>
      <c r="AJ27" s="119">
        <v>20.34</v>
      </c>
      <c r="AK27" s="375">
        <v>52.3</v>
      </c>
      <c r="AL27" s="119">
        <v>4.5999999999999996</v>
      </c>
      <c r="AM27" s="119">
        <v>4.3600000000000003</v>
      </c>
      <c r="AN27" s="375">
        <v>8.9600000000000009</v>
      </c>
      <c r="AO27" s="376">
        <v>100</v>
      </c>
    </row>
    <row r="28" spans="1:41" ht="15.75" customHeight="1">
      <c r="A28" s="436"/>
      <c r="B28" s="604"/>
      <c r="C28" s="604"/>
      <c r="D28" s="4" t="s">
        <v>133</v>
      </c>
      <c r="E28" s="373">
        <v>918</v>
      </c>
      <c r="F28" s="373">
        <v>85</v>
      </c>
      <c r="G28" s="374">
        <v>1003</v>
      </c>
      <c r="H28" s="373">
        <v>355</v>
      </c>
      <c r="I28" s="373">
        <v>35</v>
      </c>
      <c r="J28" s="374">
        <v>390</v>
      </c>
      <c r="K28" s="373">
        <v>6</v>
      </c>
      <c r="L28" s="373">
        <v>1</v>
      </c>
      <c r="M28" s="374">
        <v>7</v>
      </c>
      <c r="N28" s="373">
        <v>186</v>
      </c>
      <c r="O28" s="373">
        <v>24</v>
      </c>
      <c r="P28" s="374">
        <v>210</v>
      </c>
      <c r="Q28" s="373">
        <v>1</v>
      </c>
      <c r="R28" s="373">
        <v>0</v>
      </c>
      <c r="S28" s="374">
        <v>1</v>
      </c>
      <c r="T28" s="373">
        <v>4</v>
      </c>
      <c r="U28" s="373">
        <v>5</v>
      </c>
      <c r="V28" s="374">
        <v>9</v>
      </c>
      <c r="W28" s="373">
        <v>0</v>
      </c>
      <c r="X28" s="373">
        <v>1</v>
      </c>
      <c r="Y28" s="374">
        <v>1</v>
      </c>
      <c r="Z28" s="373">
        <v>0</v>
      </c>
      <c r="AA28" s="373">
        <v>0</v>
      </c>
      <c r="AB28" s="374">
        <v>0</v>
      </c>
      <c r="AC28" s="252">
        <v>1470</v>
      </c>
      <c r="AD28" s="252">
        <v>151</v>
      </c>
      <c r="AE28" s="253">
        <v>1621</v>
      </c>
      <c r="AF28" s="118">
        <v>78.53</v>
      </c>
      <c r="AG28" s="119">
        <v>7.4</v>
      </c>
      <c r="AH28" s="375">
        <v>85.93</v>
      </c>
      <c r="AI28" s="118">
        <v>11.84</v>
      </c>
      <c r="AJ28" s="119">
        <v>1.54</v>
      </c>
      <c r="AK28" s="375">
        <v>13.39</v>
      </c>
      <c r="AL28" s="119">
        <v>0.31</v>
      </c>
      <c r="AM28" s="119">
        <v>0.37</v>
      </c>
      <c r="AN28" s="375">
        <v>0.68</v>
      </c>
      <c r="AO28" s="376">
        <v>100.00000000000001</v>
      </c>
    </row>
    <row r="29" spans="1:41" ht="15.75" customHeight="1">
      <c r="A29" s="436"/>
      <c r="B29" s="604"/>
      <c r="C29" s="604"/>
      <c r="D29" s="4" t="s">
        <v>134</v>
      </c>
      <c r="E29" s="373">
        <v>0</v>
      </c>
      <c r="F29" s="373">
        <v>0</v>
      </c>
      <c r="G29" s="374">
        <v>0</v>
      </c>
      <c r="H29" s="373">
        <v>0</v>
      </c>
      <c r="I29" s="373">
        <v>0</v>
      </c>
      <c r="J29" s="374">
        <v>0</v>
      </c>
      <c r="K29" s="373">
        <v>0</v>
      </c>
      <c r="L29" s="373">
        <v>0</v>
      </c>
      <c r="M29" s="374">
        <v>0</v>
      </c>
      <c r="N29" s="373">
        <v>2</v>
      </c>
      <c r="O29" s="373">
        <v>0</v>
      </c>
      <c r="P29" s="374">
        <v>2</v>
      </c>
      <c r="Q29" s="373">
        <v>0</v>
      </c>
      <c r="R29" s="373">
        <v>0</v>
      </c>
      <c r="S29" s="374">
        <v>0</v>
      </c>
      <c r="T29" s="373">
        <v>2</v>
      </c>
      <c r="U29" s="373">
        <v>0</v>
      </c>
      <c r="V29" s="374">
        <v>2</v>
      </c>
      <c r="W29" s="373">
        <v>0</v>
      </c>
      <c r="X29" s="373">
        <v>1</v>
      </c>
      <c r="Y29" s="374">
        <v>1</v>
      </c>
      <c r="Z29" s="373">
        <v>0</v>
      </c>
      <c r="AA29" s="373">
        <v>0</v>
      </c>
      <c r="AB29" s="374">
        <v>0</v>
      </c>
      <c r="AC29" s="252">
        <v>4</v>
      </c>
      <c r="AD29" s="252">
        <v>1</v>
      </c>
      <c r="AE29" s="253">
        <v>5</v>
      </c>
      <c r="AF29" s="118">
        <v>0</v>
      </c>
      <c r="AG29" s="119">
        <v>0</v>
      </c>
      <c r="AH29" s="375">
        <v>0</v>
      </c>
      <c r="AI29" s="118">
        <v>40</v>
      </c>
      <c r="AJ29" s="119">
        <v>0</v>
      </c>
      <c r="AK29" s="375">
        <v>40</v>
      </c>
      <c r="AL29" s="119">
        <v>40</v>
      </c>
      <c r="AM29" s="119">
        <v>20</v>
      </c>
      <c r="AN29" s="375">
        <v>60</v>
      </c>
      <c r="AO29" s="376">
        <v>100</v>
      </c>
    </row>
    <row r="30" spans="1:41" ht="3.75" customHeight="1">
      <c r="B30" s="379"/>
      <c r="C30" s="377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</row>
    <row r="31" spans="1:41" ht="15.75" customHeight="1">
      <c r="A31" s="440"/>
      <c r="B31" s="603" t="s">
        <v>117</v>
      </c>
      <c r="C31" s="603"/>
      <c r="D31" s="366" t="s">
        <v>69</v>
      </c>
      <c r="E31" s="367">
        <v>4486</v>
      </c>
      <c r="F31" s="367">
        <v>724</v>
      </c>
      <c r="G31" s="368">
        <v>5210</v>
      </c>
      <c r="H31" s="367">
        <v>4091</v>
      </c>
      <c r="I31" s="367">
        <v>790</v>
      </c>
      <c r="J31" s="368">
        <v>4881</v>
      </c>
      <c r="K31" s="367">
        <v>398</v>
      </c>
      <c r="L31" s="367">
        <v>173</v>
      </c>
      <c r="M31" s="368">
        <v>571</v>
      </c>
      <c r="N31" s="367">
        <v>3690</v>
      </c>
      <c r="O31" s="367">
        <v>1747</v>
      </c>
      <c r="P31" s="368">
        <v>5437</v>
      </c>
      <c r="Q31" s="367">
        <v>88</v>
      </c>
      <c r="R31" s="367">
        <v>109</v>
      </c>
      <c r="S31" s="368">
        <v>197</v>
      </c>
      <c r="T31" s="367">
        <v>1303</v>
      </c>
      <c r="U31" s="367">
        <v>1562</v>
      </c>
      <c r="V31" s="368">
        <v>2865</v>
      </c>
      <c r="W31" s="367">
        <v>186</v>
      </c>
      <c r="X31" s="367">
        <v>253</v>
      </c>
      <c r="Y31" s="368">
        <v>439</v>
      </c>
      <c r="Z31" s="367">
        <v>15</v>
      </c>
      <c r="AA31" s="367">
        <v>14</v>
      </c>
      <c r="AB31" s="368">
        <v>29</v>
      </c>
      <c r="AC31" s="428">
        <v>14257</v>
      </c>
      <c r="AD31" s="428">
        <v>5372</v>
      </c>
      <c r="AE31" s="429">
        <v>19629</v>
      </c>
      <c r="AF31" s="370">
        <v>43.7</v>
      </c>
      <c r="AG31" s="371">
        <v>7.71</v>
      </c>
      <c r="AH31" s="372">
        <v>51.41</v>
      </c>
      <c r="AI31" s="370">
        <v>20.83</v>
      </c>
      <c r="AJ31" s="371">
        <v>9.7799999999999994</v>
      </c>
      <c r="AK31" s="372">
        <v>30.61</v>
      </c>
      <c r="AL31" s="370">
        <v>8.11</v>
      </c>
      <c r="AM31" s="371">
        <v>9.8699999999999992</v>
      </c>
      <c r="AN31" s="372">
        <v>17.98</v>
      </c>
      <c r="AO31" s="370">
        <v>100</v>
      </c>
    </row>
    <row r="32" spans="1:41" ht="15.75" customHeight="1">
      <c r="A32" s="436"/>
      <c r="B32" s="604"/>
      <c r="C32" s="604"/>
      <c r="D32" s="4" t="s">
        <v>172</v>
      </c>
      <c r="E32" s="373">
        <v>0</v>
      </c>
      <c r="F32" s="373">
        <v>0</v>
      </c>
      <c r="G32" s="374">
        <v>0</v>
      </c>
      <c r="H32" s="373">
        <v>2</v>
      </c>
      <c r="I32" s="373">
        <v>0</v>
      </c>
      <c r="J32" s="374">
        <v>2</v>
      </c>
      <c r="K32" s="373">
        <v>1</v>
      </c>
      <c r="L32" s="373">
        <v>1</v>
      </c>
      <c r="M32" s="374">
        <v>2</v>
      </c>
      <c r="N32" s="373">
        <v>9</v>
      </c>
      <c r="O32" s="373">
        <v>1</v>
      </c>
      <c r="P32" s="374">
        <v>10</v>
      </c>
      <c r="Q32" s="373">
        <v>2</v>
      </c>
      <c r="R32" s="373">
        <v>0</v>
      </c>
      <c r="S32" s="374">
        <v>2</v>
      </c>
      <c r="T32" s="373">
        <v>87</v>
      </c>
      <c r="U32" s="373">
        <v>27</v>
      </c>
      <c r="V32" s="374">
        <v>114</v>
      </c>
      <c r="W32" s="373">
        <v>12</v>
      </c>
      <c r="X32" s="373">
        <v>4</v>
      </c>
      <c r="Y32" s="374">
        <v>16</v>
      </c>
      <c r="Z32" s="373">
        <v>1</v>
      </c>
      <c r="AA32" s="373">
        <v>2</v>
      </c>
      <c r="AB32" s="374">
        <v>3</v>
      </c>
      <c r="AC32" s="252">
        <v>114</v>
      </c>
      <c r="AD32" s="252">
        <v>35</v>
      </c>
      <c r="AE32" s="253">
        <v>149</v>
      </c>
      <c r="AF32" s="118">
        <v>1.34</v>
      </c>
      <c r="AG32" s="119">
        <v>0</v>
      </c>
      <c r="AH32" s="375">
        <v>1.34</v>
      </c>
      <c r="AI32" s="118">
        <v>6.71</v>
      </c>
      <c r="AJ32" s="119">
        <v>1.34</v>
      </c>
      <c r="AK32" s="375">
        <v>8.0500000000000007</v>
      </c>
      <c r="AL32" s="119">
        <v>68.459999999999994</v>
      </c>
      <c r="AM32" s="119">
        <v>22.15</v>
      </c>
      <c r="AN32" s="375">
        <v>90.6</v>
      </c>
      <c r="AO32" s="376">
        <v>99.99</v>
      </c>
    </row>
    <row r="33" spans="1:116" ht="15.75" customHeight="1">
      <c r="A33" s="436"/>
      <c r="B33" s="604"/>
      <c r="C33" s="604"/>
      <c r="D33" s="4" t="s">
        <v>130</v>
      </c>
      <c r="E33" s="373">
        <v>9</v>
      </c>
      <c r="F33" s="373">
        <v>0</v>
      </c>
      <c r="G33" s="374">
        <v>9</v>
      </c>
      <c r="H33" s="373">
        <v>28</v>
      </c>
      <c r="I33" s="373">
        <v>1</v>
      </c>
      <c r="J33" s="374">
        <v>29</v>
      </c>
      <c r="K33" s="373">
        <v>3</v>
      </c>
      <c r="L33" s="373">
        <v>1</v>
      </c>
      <c r="M33" s="374">
        <v>4</v>
      </c>
      <c r="N33" s="373">
        <v>42</v>
      </c>
      <c r="O33" s="373">
        <v>14</v>
      </c>
      <c r="P33" s="374">
        <v>56</v>
      </c>
      <c r="Q33" s="373">
        <v>26</v>
      </c>
      <c r="R33" s="373">
        <v>10</v>
      </c>
      <c r="S33" s="374">
        <v>36</v>
      </c>
      <c r="T33" s="373">
        <v>237</v>
      </c>
      <c r="U33" s="373">
        <v>243</v>
      </c>
      <c r="V33" s="374">
        <v>480</v>
      </c>
      <c r="W33" s="373">
        <v>41</v>
      </c>
      <c r="X33" s="373">
        <v>41</v>
      </c>
      <c r="Y33" s="374">
        <v>82</v>
      </c>
      <c r="Z33" s="373">
        <v>2</v>
      </c>
      <c r="AA33" s="373">
        <v>2</v>
      </c>
      <c r="AB33" s="374">
        <v>4</v>
      </c>
      <c r="AC33" s="252">
        <v>388</v>
      </c>
      <c r="AD33" s="252">
        <v>312</v>
      </c>
      <c r="AE33" s="253">
        <v>700</v>
      </c>
      <c r="AF33" s="118">
        <v>5.29</v>
      </c>
      <c r="AG33" s="119">
        <v>0.14000000000000001</v>
      </c>
      <c r="AH33" s="375">
        <v>5.43</v>
      </c>
      <c r="AI33" s="118">
        <v>6.43</v>
      </c>
      <c r="AJ33" s="119">
        <v>2.14</v>
      </c>
      <c r="AK33" s="375">
        <v>8.57</v>
      </c>
      <c r="AL33" s="119">
        <v>43.71</v>
      </c>
      <c r="AM33" s="119">
        <v>42.29</v>
      </c>
      <c r="AN33" s="375">
        <v>86</v>
      </c>
      <c r="AO33" s="376">
        <v>100</v>
      </c>
    </row>
    <row r="34" spans="1:116" ht="15.75" customHeight="1">
      <c r="A34" s="436"/>
      <c r="B34" s="604"/>
      <c r="C34" s="604"/>
      <c r="D34" s="4" t="s">
        <v>131</v>
      </c>
      <c r="E34" s="373">
        <v>0</v>
      </c>
      <c r="F34" s="373">
        <v>0</v>
      </c>
      <c r="G34" s="374">
        <v>0</v>
      </c>
      <c r="H34" s="373">
        <v>3</v>
      </c>
      <c r="I34" s="373">
        <v>3</v>
      </c>
      <c r="J34" s="374">
        <v>6</v>
      </c>
      <c r="K34" s="373">
        <v>0</v>
      </c>
      <c r="L34" s="373">
        <v>1</v>
      </c>
      <c r="M34" s="374">
        <v>1</v>
      </c>
      <c r="N34" s="373">
        <v>23</v>
      </c>
      <c r="O34" s="373">
        <v>17</v>
      </c>
      <c r="P34" s="374">
        <v>40</v>
      </c>
      <c r="Q34" s="373">
        <v>19</v>
      </c>
      <c r="R34" s="373">
        <v>37</v>
      </c>
      <c r="S34" s="374">
        <v>56</v>
      </c>
      <c r="T34" s="373">
        <v>619</v>
      </c>
      <c r="U34" s="373">
        <v>887</v>
      </c>
      <c r="V34" s="374">
        <v>1506</v>
      </c>
      <c r="W34" s="373">
        <v>100</v>
      </c>
      <c r="X34" s="373">
        <v>151</v>
      </c>
      <c r="Y34" s="374">
        <v>251</v>
      </c>
      <c r="Z34" s="373">
        <v>2</v>
      </c>
      <c r="AA34" s="373">
        <v>7</v>
      </c>
      <c r="AB34" s="374">
        <v>9</v>
      </c>
      <c r="AC34" s="252">
        <v>766</v>
      </c>
      <c r="AD34" s="252">
        <v>1103</v>
      </c>
      <c r="AE34" s="253">
        <v>1869</v>
      </c>
      <c r="AF34" s="118">
        <v>0.16</v>
      </c>
      <c r="AG34" s="119">
        <v>0.16</v>
      </c>
      <c r="AH34" s="375">
        <v>0.32</v>
      </c>
      <c r="AI34" s="118">
        <v>1.23</v>
      </c>
      <c r="AJ34" s="119">
        <v>0.96</v>
      </c>
      <c r="AK34" s="375">
        <v>2.19</v>
      </c>
      <c r="AL34" s="119">
        <v>39.590000000000003</v>
      </c>
      <c r="AM34" s="119">
        <v>57.89</v>
      </c>
      <c r="AN34" s="375">
        <v>97.49</v>
      </c>
      <c r="AO34" s="376">
        <v>100</v>
      </c>
    </row>
    <row r="35" spans="1:116" ht="15.75" customHeight="1">
      <c r="A35" s="436"/>
      <c r="B35" s="604"/>
      <c r="C35" s="604"/>
      <c r="D35" s="4" t="s">
        <v>132</v>
      </c>
      <c r="E35" s="373">
        <v>98</v>
      </c>
      <c r="F35" s="373">
        <v>26</v>
      </c>
      <c r="G35" s="374">
        <v>124</v>
      </c>
      <c r="H35" s="373">
        <v>371</v>
      </c>
      <c r="I35" s="373">
        <v>257</v>
      </c>
      <c r="J35" s="374">
        <v>628</v>
      </c>
      <c r="K35" s="373">
        <v>69</v>
      </c>
      <c r="L35" s="373">
        <v>127</v>
      </c>
      <c r="M35" s="374">
        <v>196</v>
      </c>
      <c r="N35" s="373">
        <v>1071</v>
      </c>
      <c r="O35" s="373">
        <v>1291</v>
      </c>
      <c r="P35" s="374">
        <v>2362</v>
      </c>
      <c r="Q35" s="373">
        <v>19</v>
      </c>
      <c r="R35" s="373">
        <v>47</v>
      </c>
      <c r="S35" s="374">
        <v>66</v>
      </c>
      <c r="T35" s="373">
        <v>177</v>
      </c>
      <c r="U35" s="373">
        <v>340</v>
      </c>
      <c r="V35" s="374">
        <v>517</v>
      </c>
      <c r="W35" s="373">
        <v>22</v>
      </c>
      <c r="X35" s="373">
        <v>43</v>
      </c>
      <c r="Y35" s="374">
        <v>65</v>
      </c>
      <c r="Z35" s="373">
        <v>0</v>
      </c>
      <c r="AA35" s="373">
        <v>1</v>
      </c>
      <c r="AB35" s="374">
        <v>1</v>
      </c>
      <c r="AC35" s="252">
        <v>1827</v>
      </c>
      <c r="AD35" s="252">
        <v>2132</v>
      </c>
      <c r="AE35" s="253">
        <v>3959</v>
      </c>
      <c r="AF35" s="118">
        <v>11.85</v>
      </c>
      <c r="AG35" s="119">
        <v>7.15</v>
      </c>
      <c r="AH35" s="375">
        <v>18.989999999999998</v>
      </c>
      <c r="AI35" s="118">
        <v>28.8</v>
      </c>
      <c r="AJ35" s="119">
        <v>35.82</v>
      </c>
      <c r="AK35" s="375">
        <v>64.61</v>
      </c>
      <c r="AL35" s="119">
        <v>5.51</v>
      </c>
      <c r="AM35" s="119">
        <v>10.89</v>
      </c>
      <c r="AN35" s="375">
        <v>16.39</v>
      </c>
      <c r="AO35" s="376">
        <v>99.99</v>
      </c>
    </row>
    <row r="36" spans="1:116" ht="15.75" customHeight="1">
      <c r="A36" s="436"/>
      <c r="B36" s="604"/>
      <c r="C36" s="604"/>
      <c r="D36" s="4" t="s">
        <v>133</v>
      </c>
      <c r="E36" s="373">
        <v>4379</v>
      </c>
      <c r="F36" s="373">
        <v>698</v>
      </c>
      <c r="G36" s="374">
        <v>5077</v>
      </c>
      <c r="H36" s="373">
        <v>3678</v>
      </c>
      <c r="I36" s="373">
        <v>527</v>
      </c>
      <c r="J36" s="374">
        <v>4205</v>
      </c>
      <c r="K36" s="373">
        <v>318</v>
      </c>
      <c r="L36" s="373">
        <v>39</v>
      </c>
      <c r="M36" s="374">
        <v>357</v>
      </c>
      <c r="N36" s="373">
        <v>2462</v>
      </c>
      <c r="O36" s="373">
        <v>408</v>
      </c>
      <c r="P36" s="374">
        <v>2870</v>
      </c>
      <c r="Q36" s="373">
        <v>12</v>
      </c>
      <c r="R36" s="373">
        <v>13</v>
      </c>
      <c r="S36" s="374">
        <v>25</v>
      </c>
      <c r="T36" s="373">
        <v>110</v>
      </c>
      <c r="U36" s="373">
        <v>34</v>
      </c>
      <c r="V36" s="374">
        <v>144</v>
      </c>
      <c r="W36" s="373">
        <v>5</v>
      </c>
      <c r="X36" s="373">
        <v>5</v>
      </c>
      <c r="Y36" s="374">
        <v>10</v>
      </c>
      <c r="Z36" s="373">
        <v>0</v>
      </c>
      <c r="AA36" s="373">
        <v>0</v>
      </c>
      <c r="AB36" s="374">
        <v>0</v>
      </c>
      <c r="AC36" s="252">
        <v>10964</v>
      </c>
      <c r="AD36" s="252">
        <v>1724</v>
      </c>
      <c r="AE36" s="253">
        <v>12688</v>
      </c>
      <c r="AF36" s="118">
        <v>63.5</v>
      </c>
      <c r="AG36" s="119">
        <v>9.65</v>
      </c>
      <c r="AH36" s="375">
        <v>73.16</v>
      </c>
      <c r="AI36" s="118">
        <v>21.91</v>
      </c>
      <c r="AJ36" s="119">
        <v>3.52</v>
      </c>
      <c r="AK36" s="375">
        <v>25.43</v>
      </c>
      <c r="AL36" s="119">
        <v>1</v>
      </c>
      <c r="AM36" s="119">
        <v>0.41</v>
      </c>
      <c r="AN36" s="375">
        <v>1.41</v>
      </c>
      <c r="AO36" s="376">
        <v>100</v>
      </c>
    </row>
    <row r="37" spans="1:116" ht="15.75" customHeight="1">
      <c r="A37" s="436"/>
      <c r="B37" s="604"/>
      <c r="C37" s="604"/>
      <c r="D37" s="4" t="s">
        <v>134</v>
      </c>
      <c r="E37" s="373">
        <v>0</v>
      </c>
      <c r="F37" s="373">
        <v>0</v>
      </c>
      <c r="G37" s="374">
        <v>0</v>
      </c>
      <c r="H37" s="373">
        <v>3</v>
      </c>
      <c r="I37" s="373">
        <v>2</v>
      </c>
      <c r="J37" s="374">
        <v>5</v>
      </c>
      <c r="K37" s="373">
        <v>7</v>
      </c>
      <c r="L37" s="373">
        <v>4</v>
      </c>
      <c r="M37" s="374">
        <v>11</v>
      </c>
      <c r="N37" s="373">
        <v>72</v>
      </c>
      <c r="O37" s="373">
        <v>16</v>
      </c>
      <c r="P37" s="374">
        <v>88</v>
      </c>
      <c r="Q37" s="373">
        <v>9</v>
      </c>
      <c r="R37" s="373">
        <v>1</v>
      </c>
      <c r="S37" s="374">
        <v>10</v>
      </c>
      <c r="T37" s="373">
        <v>67</v>
      </c>
      <c r="U37" s="373">
        <v>21</v>
      </c>
      <c r="V37" s="374">
        <v>88</v>
      </c>
      <c r="W37" s="373">
        <v>3</v>
      </c>
      <c r="X37" s="373">
        <v>4</v>
      </c>
      <c r="Y37" s="374">
        <v>7</v>
      </c>
      <c r="Z37" s="373">
        <v>0</v>
      </c>
      <c r="AA37" s="373">
        <v>0</v>
      </c>
      <c r="AB37" s="374">
        <v>0</v>
      </c>
      <c r="AC37" s="252">
        <v>161</v>
      </c>
      <c r="AD37" s="252">
        <v>48</v>
      </c>
      <c r="AE37" s="253">
        <v>209</v>
      </c>
      <c r="AF37" s="118">
        <v>1.44</v>
      </c>
      <c r="AG37" s="119">
        <v>0.96</v>
      </c>
      <c r="AH37" s="375">
        <v>2.39</v>
      </c>
      <c r="AI37" s="118">
        <v>37.799999999999997</v>
      </c>
      <c r="AJ37" s="119">
        <v>9.57</v>
      </c>
      <c r="AK37" s="375">
        <v>47.37</v>
      </c>
      <c r="AL37" s="119">
        <v>37.799999999999997</v>
      </c>
      <c r="AM37" s="119">
        <v>12.44</v>
      </c>
      <c r="AN37" s="375">
        <v>50.24</v>
      </c>
      <c r="AO37" s="376">
        <v>100</v>
      </c>
    </row>
    <row r="38" spans="1:116" ht="15.75" customHeight="1">
      <c r="A38" s="436"/>
      <c r="B38" s="604"/>
      <c r="C38" s="604"/>
      <c r="D38" s="4" t="s">
        <v>135</v>
      </c>
      <c r="E38" s="373">
        <v>0</v>
      </c>
      <c r="F38" s="373">
        <v>0</v>
      </c>
      <c r="G38" s="374">
        <v>0</v>
      </c>
      <c r="H38" s="373">
        <v>0</v>
      </c>
      <c r="I38" s="373">
        <v>0</v>
      </c>
      <c r="J38" s="374">
        <v>0</v>
      </c>
      <c r="K38" s="373">
        <v>0</v>
      </c>
      <c r="L38" s="373">
        <v>0</v>
      </c>
      <c r="M38" s="374">
        <v>0</v>
      </c>
      <c r="N38" s="373">
        <v>0</v>
      </c>
      <c r="O38" s="373">
        <v>0</v>
      </c>
      <c r="P38" s="374">
        <v>0</v>
      </c>
      <c r="Q38" s="373">
        <v>0</v>
      </c>
      <c r="R38" s="373">
        <v>0</v>
      </c>
      <c r="S38" s="374">
        <v>0</v>
      </c>
      <c r="T38" s="373">
        <v>4</v>
      </c>
      <c r="U38" s="373">
        <v>5</v>
      </c>
      <c r="V38" s="374">
        <v>9</v>
      </c>
      <c r="W38" s="373">
        <v>3</v>
      </c>
      <c r="X38" s="373">
        <v>5</v>
      </c>
      <c r="Y38" s="374">
        <v>8</v>
      </c>
      <c r="Z38" s="373">
        <v>10</v>
      </c>
      <c r="AA38" s="373">
        <v>2</v>
      </c>
      <c r="AB38" s="374">
        <v>12</v>
      </c>
      <c r="AC38" s="252">
        <v>17</v>
      </c>
      <c r="AD38" s="252">
        <v>12</v>
      </c>
      <c r="AE38" s="253">
        <v>29</v>
      </c>
      <c r="AF38" s="118">
        <v>0</v>
      </c>
      <c r="AG38" s="119">
        <v>0</v>
      </c>
      <c r="AH38" s="375">
        <v>0</v>
      </c>
      <c r="AI38" s="118">
        <v>0</v>
      </c>
      <c r="AJ38" s="119">
        <v>0</v>
      </c>
      <c r="AK38" s="375">
        <v>0</v>
      </c>
      <c r="AL38" s="119">
        <v>58.62</v>
      </c>
      <c r="AM38" s="119">
        <v>41.38</v>
      </c>
      <c r="AN38" s="375">
        <v>100</v>
      </c>
      <c r="AO38" s="376">
        <v>100</v>
      </c>
    </row>
    <row r="39" spans="1:116" ht="15.75" customHeight="1">
      <c r="A39" s="436"/>
      <c r="B39" s="604"/>
      <c r="C39" s="604"/>
      <c r="D39" s="4" t="s">
        <v>137</v>
      </c>
      <c r="E39" s="373">
        <v>0</v>
      </c>
      <c r="F39" s="373">
        <v>0</v>
      </c>
      <c r="G39" s="374">
        <v>0</v>
      </c>
      <c r="H39" s="373">
        <v>0</v>
      </c>
      <c r="I39" s="373">
        <v>0</v>
      </c>
      <c r="J39" s="374">
        <v>0</v>
      </c>
      <c r="K39" s="373">
        <v>0</v>
      </c>
      <c r="L39" s="373">
        <v>0</v>
      </c>
      <c r="M39" s="374">
        <v>0</v>
      </c>
      <c r="N39" s="373">
        <v>0</v>
      </c>
      <c r="O39" s="373">
        <v>0</v>
      </c>
      <c r="P39" s="374">
        <v>0</v>
      </c>
      <c r="Q39" s="373">
        <v>1</v>
      </c>
      <c r="R39" s="373">
        <v>0</v>
      </c>
      <c r="S39" s="374">
        <v>1</v>
      </c>
      <c r="T39" s="373">
        <v>0</v>
      </c>
      <c r="U39" s="373">
        <v>0</v>
      </c>
      <c r="V39" s="374">
        <v>0</v>
      </c>
      <c r="W39" s="373">
        <v>0</v>
      </c>
      <c r="X39" s="373">
        <v>0</v>
      </c>
      <c r="Y39" s="374">
        <v>0</v>
      </c>
      <c r="Z39" s="373">
        <v>0</v>
      </c>
      <c r="AA39" s="373">
        <v>0</v>
      </c>
      <c r="AB39" s="374">
        <v>0</v>
      </c>
      <c r="AC39" s="252">
        <v>1</v>
      </c>
      <c r="AD39" s="252">
        <v>0</v>
      </c>
      <c r="AE39" s="253">
        <v>1</v>
      </c>
      <c r="AF39" s="118">
        <v>0</v>
      </c>
      <c r="AG39" s="119">
        <v>0</v>
      </c>
      <c r="AH39" s="375">
        <v>0</v>
      </c>
      <c r="AI39" s="118">
        <v>0</v>
      </c>
      <c r="AJ39" s="119">
        <v>0</v>
      </c>
      <c r="AK39" s="375">
        <v>0</v>
      </c>
      <c r="AL39" s="119">
        <v>100</v>
      </c>
      <c r="AM39" s="119">
        <v>0</v>
      </c>
      <c r="AN39" s="375">
        <v>100</v>
      </c>
      <c r="AO39" s="376">
        <v>100</v>
      </c>
    </row>
    <row r="40" spans="1:116" ht="15.75" customHeight="1">
      <c r="A40" s="436"/>
      <c r="B40" s="641"/>
      <c r="C40" s="641"/>
      <c r="D40" s="4" t="s">
        <v>138</v>
      </c>
      <c r="E40" s="373">
        <v>0</v>
      </c>
      <c r="F40" s="373">
        <v>0</v>
      </c>
      <c r="G40" s="374">
        <v>0</v>
      </c>
      <c r="H40" s="373">
        <v>0</v>
      </c>
      <c r="I40" s="373">
        <v>0</v>
      </c>
      <c r="J40" s="374">
        <v>0</v>
      </c>
      <c r="K40" s="373">
        <v>0</v>
      </c>
      <c r="L40" s="373">
        <v>0</v>
      </c>
      <c r="M40" s="374">
        <v>0</v>
      </c>
      <c r="N40" s="373">
        <v>0</v>
      </c>
      <c r="O40" s="373">
        <v>0</v>
      </c>
      <c r="P40" s="374">
        <v>0</v>
      </c>
      <c r="Q40" s="373">
        <v>0</v>
      </c>
      <c r="R40" s="373">
        <v>1</v>
      </c>
      <c r="S40" s="374">
        <v>1</v>
      </c>
      <c r="T40" s="373">
        <v>2</v>
      </c>
      <c r="U40" s="373">
        <v>5</v>
      </c>
      <c r="V40" s="374">
        <v>7</v>
      </c>
      <c r="W40" s="373">
        <v>0</v>
      </c>
      <c r="X40" s="373">
        <v>0</v>
      </c>
      <c r="Y40" s="374">
        <v>0</v>
      </c>
      <c r="Z40" s="373">
        <v>0</v>
      </c>
      <c r="AA40" s="373">
        <v>0</v>
      </c>
      <c r="AB40" s="374">
        <v>0</v>
      </c>
      <c r="AC40" s="252">
        <v>2</v>
      </c>
      <c r="AD40" s="252">
        <v>6</v>
      </c>
      <c r="AE40" s="253">
        <v>8</v>
      </c>
      <c r="AF40" s="118">
        <v>0</v>
      </c>
      <c r="AG40" s="119">
        <v>0</v>
      </c>
      <c r="AH40" s="375">
        <v>0</v>
      </c>
      <c r="AI40" s="118">
        <v>0</v>
      </c>
      <c r="AJ40" s="119">
        <v>0</v>
      </c>
      <c r="AK40" s="375">
        <v>0</v>
      </c>
      <c r="AL40" s="119">
        <v>25</v>
      </c>
      <c r="AM40" s="119">
        <v>75</v>
      </c>
      <c r="AN40" s="375">
        <v>100</v>
      </c>
      <c r="AO40" s="376">
        <v>100</v>
      </c>
    </row>
    <row r="41" spans="1:116" ht="15.75" customHeight="1">
      <c r="A41" s="436"/>
      <c r="B41" s="641"/>
      <c r="C41" s="641"/>
      <c r="D41" s="4" t="s">
        <v>142</v>
      </c>
      <c r="E41" s="373">
        <v>0</v>
      </c>
      <c r="F41" s="373">
        <v>0</v>
      </c>
      <c r="G41" s="374">
        <v>0</v>
      </c>
      <c r="H41" s="373">
        <v>6</v>
      </c>
      <c r="I41" s="373">
        <v>0</v>
      </c>
      <c r="J41" s="374">
        <v>6</v>
      </c>
      <c r="K41" s="373">
        <v>0</v>
      </c>
      <c r="L41" s="373">
        <v>0</v>
      </c>
      <c r="M41" s="374">
        <v>0</v>
      </c>
      <c r="N41" s="373">
        <v>11</v>
      </c>
      <c r="O41" s="373">
        <v>0</v>
      </c>
      <c r="P41" s="374">
        <v>11</v>
      </c>
      <c r="Q41" s="373">
        <v>0</v>
      </c>
      <c r="R41" s="373">
        <v>0</v>
      </c>
      <c r="S41" s="374">
        <v>0</v>
      </c>
      <c r="T41" s="373">
        <v>0</v>
      </c>
      <c r="U41" s="373">
        <v>0</v>
      </c>
      <c r="V41" s="374">
        <v>0</v>
      </c>
      <c r="W41" s="373">
        <v>0</v>
      </c>
      <c r="X41" s="373">
        <v>0</v>
      </c>
      <c r="Y41" s="374">
        <v>0</v>
      </c>
      <c r="Z41" s="373">
        <v>0</v>
      </c>
      <c r="AA41" s="373">
        <v>0</v>
      </c>
      <c r="AB41" s="374">
        <v>0</v>
      </c>
      <c r="AC41" s="252">
        <v>17</v>
      </c>
      <c r="AD41" s="252">
        <v>0</v>
      </c>
      <c r="AE41" s="253">
        <v>17</v>
      </c>
      <c r="AF41" s="118">
        <v>35.29</v>
      </c>
      <c r="AG41" s="119">
        <v>0</v>
      </c>
      <c r="AH41" s="375">
        <v>35.29</v>
      </c>
      <c r="AI41" s="118">
        <v>64.709999999999994</v>
      </c>
      <c r="AJ41" s="119">
        <v>0</v>
      </c>
      <c r="AK41" s="375">
        <v>64.709999999999994</v>
      </c>
      <c r="AL41" s="119">
        <v>0</v>
      </c>
      <c r="AM41" s="119">
        <v>0</v>
      </c>
      <c r="AN41" s="375">
        <v>0</v>
      </c>
      <c r="AO41" s="376">
        <v>100</v>
      </c>
    </row>
    <row r="42" spans="1:116"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</row>
    <row r="43" spans="1:116" s="154" customFormat="1">
      <c r="B43" s="507" t="s">
        <v>312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2"/>
      <c r="AG43" s="94"/>
      <c r="AH43" s="82"/>
      <c r="AI43" s="94"/>
      <c r="AJ43" s="82"/>
      <c r="AK43" s="94"/>
      <c r="AL43" s="82"/>
      <c r="AM43" s="94"/>
      <c r="AN43" s="82"/>
      <c r="AO43" s="94"/>
      <c r="AP43" s="82"/>
      <c r="AQ43" s="94"/>
      <c r="AR43" s="148"/>
      <c r="AS43" s="94"/>
      <c r="AT43" s="94"/>
      <c r="AU43" s="94"/>
      <c r="AV43" s="82"/>
      <c r="AW43" s="94"/>
      <c r="AX43" s="94"/>
      <c r="AY43" s="94"/>
      <c r="AZ43" s="94"/>
      <c r="BA43" s="94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94"/>
      <c r="BM43" s="148"/>
      <c r="BN43" s="148"/>
      <c r="BO43" s="148"/>
      <c r="BP43" s="148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3"/>
      <c r="DI43" s="93"/>
      <c r="DJ43" s="93"/>
      <c r="DK43" s="93"/>
      <c r="DL43" s="93"/>
    </row>
    <row r="44" spans="1:116" s="154" customFormat="1">
      <c r="B44" s="85" t="s">
        <v>82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86" customFormat="1" ht="31.5" customHeight="1">
      <c r="B45" s="554" t="s">
        <v>323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</row>
    <row r="46" spans="1:116" s="154" customFormat="1" ht="34.15" customHeight="1">
      <c r="B46" s="554" t="s">
        <v>320</v>
      </c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155" customFormat="1" ht="19.899999999999999" customHeight="1">
      <c r="B47" s="593" t="s">
        <v>144</v>
      </c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</row>
    <row r="48" spans="1:116" ht="16.5">
      <c r="B48" s="468" t="s">
        <v>306</v>
      </c>
    </row>
    <row r="49" spans="2:2" ht="16.5">
      <c r="B49" s="468" t="s">
        <v>307</v>
      </c>
    </row>
    <row r="50" spans="2:2" ht="16.5">
      <c r="B50" s="468" t="s">
        <v>317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441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1"/>
      <c r="B1" s="98" t="s">
        <v>5</v>
      </c>
      <c r="C1" s="99"/>
    </row>
    <row r="2" spans="1:41" ht="16.5">
      <c r="A2" s="436"/>
      <c r="B2" s="68" t="s">
        <v>159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36"/>
      <c r="B3" s="68" t="s">
        <v>297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36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36"/>
      <c r="B5" s="4"/>
      <c r="C5" s="4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</row>
    <row r="6" spans="1:41" ht="16.5">
      <c r="A6" s="437"/>
      <c r="B6" s="4"/>
      <c r="C6" s="4"/>
      <c r="E6" s="625">
        <v>44196</v>
      </c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  <c r="AL6" s="625"/>
      <c r="AM6" s="625"/>
      <c r="AN6" s="625"/>
      <c r="AO6" s="625"/>
    </row>
    <row r="7" spans="1:41" s="101" customFormat="1" ht="18" customHeight="1">
      <c r="A7" s="438"/>
      <c r="B7" s="361" t="s">
        <v>49</v>
      </c>
      <c r="C7" s="360"/>
      <c r="E7" s="629" t="s">
        <v>109</v>
      </c>
      <c r="F7" s="629"/>
      <c r="G7" s="629"/>
      <c r="H7" s="629"/>
      <c r="I7" s="629"/>
      <c r="J7" s="630"/>
      <c r="K7" s="628" t="s">
        <v>161</v>
      </c>
      <c r="L7" s="629"/>
      <c r="M7" s="629"/>
      <c r="N7" s="629"/>
      <c r="O7" s="629"/>
      <c r="P7" s="630"/>
      <c r="Q7" s="628" t="s">
        <v>111</v>
      </c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30"/>
      <c r="AC7" s="607" t="s">
        <v>69</v>
      </c>
      <c r="AD7" s="608"/>
      <c r="AE7" s="609"/>
      <c r="AF7" s="626" t="s">
        <v>162</v>
      </c>
      <c r="AG7" s="627"/>
      <c r="AH7" s="627"/>
      <c r="AI7" s="627"/>
      <c r="AJ7" s="627"/>
      <c r="AK7" s="627"/>
      <c r="AL7" s="627"/>
      <c r="AM7" s="627"/>
      <c r="AN7" s="627"/>
      <c r="AO7" s="627"/>
    </row>
    <row r="8" spans="1:41" s="101" customFormat="1" ht="29.25" customHeight="1">
      <c r="A8" s="438"/>
      <c r="B8" s="360"/>
      <c r="C8" s="360"/>
      <c r="D8" s="361"/>
      <c r="E8" s="636" t="s">
        <v>163</v>
      </c>
      <c r="F8" s="636"/>
      <c r="G8" s="636"/>
      <c r="H8" s="635" t="s">
        <v>164</v>
      </c>
      <c r="I8" s="636"/>
      <c r="J8" s="637"/>
      <c r="K8" s="636" t="s">
        <v>165</v>
      </c>
      <c r="L8" s="636"/>
      <c r="M8" s="636"/>
      <c r="N8" s="635" t="s">
        <v>166</v>
      </c>
      <c r="O8" s="636"/>
      <c r="P8" s="637"/>
      <c r="Q8" s="638" t="s">
        <v>167</v>
      </c>
      <c r="R8" s="638"/>
      <c r="S8" s="638"/>
      <c r="T8" s="635" t="s">
        <v>168</v>
      </c>
      <c r="U8" s="636"/>
      <c r="V8" s="637"/>
      <c r="W8" s="638" t="s">
        <v>169</v>
      </c>
      <c r="X8" s="638"/>
      <c r="Y8" s="638"/>
      <c r="Z8" s="635" t="s">
        <v>170</v>
      </c>
      <c r="AA8" s="636"/>
      <c r="AB8" s="637"/>
      <c r="AC8" s="610"/>
      <c r="AD8" s="611"/>
      <c r="AE8" s="612"/>
      <c r="AF8" s="639" t="s">
        <v>109</v>
      </c>
      <c r="AG8" s="640"/>
      <c r="AH8" s="640"/>
      <c r="AI8" s="614" t="s">
        <v>161</v>
      </c>
      <c r="AJ8" s="615"/>
      <c r="AK8" s="616"/>
      <c r="AL8" s="642" t="s">
        <v>171</v>
      </c>
      <c r="AM8" s="642"/>
      <c r="AN8" s="643"/>
      <c r="AO8" s="620" t="s">
        <v>69</v>
      </c>
    </row>
    <row r="9" spans="1:41" s="101" customFormat="1" ht="16.5">
      <c r="A9" s="439"/>
      <c r="B9" s="634" t="s">
        <v>274</v>
      </c>
      <c r="C9" s="634"/>
      <c r="D9" s="362" t="s">
        <v>127</v>
      </c>
      <c r="E9" s="363" t="s">
        <v>67</v>
      </c>
      <c r="F9" s="364" t="s">
        <v>68</v>
      </c>
      <c r="G9" s="365" t="s">
        <v>128</v>
      </c>
      <c r="H9" s="364" t="s">
        <v>67</v>
      </c>
      <c r="I9" s="364" t="s">
        <v>68</v>
      </c>
      <c r="J9" s="364" t="s">
        <v>128</v>
      </c>
      <c r="K9" s="363" t="s">
        <v>67</v>
      </c>
      <c r="L9" s="364" t="s">
        <v>68</v>
      </c>
      <c r="M9" s="365" t="s">
        <v>128</v>
      </c>
      <c r="N9" s="364" t="s">
        <v>67</v>
      </c>
      <c r="O9" s="364" t="s">
        <v>68</v>
      </c>
      <c r="P9" s="364" t="s">
        <v>128</v>
      </c>
      <c r="Q9" s="363" t="s">
        <v>67</v>
      </c>
      <c r="R9" s="364" t="s">
        <v>68</v>
      </c>
      <c r="S9" s="365" t="s">
        <v>128</v>
      </c>
      <c r="T9" s="364" t="s">
        <v>67</v>
      </c>
      <c r="U9" s="364" t="s">
        <v>68</v>
      </c>
      <c r="V9" s="364" t="s">
        <v>128</v>
      </c>
      <c r="W9" s="363" t="s">
        <v>67</v>
      </c>
      <c r="X9" s="364" t="s">
        <v>68</v>
      </c>
      <c r="Y9" s="365" t="s">
        <v>128</v>
      </c>
      <c r="Z9" s="364" t="s">
        <v>67</v>
      </c>
      <c r="AA9" s="364" t="s">
        <v>68</v>
      </c>
      <c r="AB9" s="364" t="s">
        <v>128</v>
      </c>
      <c r="AC9" s="513" t="s">
        <v>67</v>
      </c>
      <c r="AD9" s="513" t="s">
        <v>68</v>
      </c>
      <c r="AE9" s="513" t="s">
        <v>128</v>
      </c>
      <c r="AF9" s="364" t="s">
        <v>67</v>
      </c>
      <c r="AG9" s="364" t="s">
        <v>68</v>
      </c>
      <c r="AH9" s="365" t="s">
        <v>128</v>
      </c>
      <c r="AI9" s="364" t="s">
        <v>67</v>
      </c>
      <c r="AJ9" s="364" t="s">
        <v>68</v>
      </c>
      <c r="AK9" s="364" t="s">
        <v>128</v>
      </c>
      <c r="AL9" s="363" t="s">
        <v>67</v>
      </c>
      <c r="AM9" s="364" t="s">
        <v>68</v>
      </c>
      <c r="AN9" s="364" t="s">
        <v>128</v>
      </c>
      <c r="AO9" s="644"/>
    </row>
    <row r="10" spans="1:41" ht="15.75" customHeight="1">
      <c r="A10" s="440"/>
      <c r="B10" s="632" t="s">
        <v>189</v>
      </c>
      <c r="C10" s="632"/>
      <c r="D10" s="454" t="s">
        <v>69</v>
      </c>
      <c r="E10" s="367">
        <v>1328</v>
      </c>
      <c r="F10" s="367">
        <v>334</v>
      </c>
      <c r="G10" s="368">
        <v>1662</v>
      </c>
      <c r="H10" s="367">
        <v>3219</v>
      </c>
      <c r="I10" s="367">
        <v>587</v>
      </c>
      <c r="J10" s="368">
        <v>3806</v>
      </c>
      <c r="K10" s="367">
        <v>3021</v>
      </c>
      <c r="L10" s="367">
        <v>1647</v>
      </c>
      <c r="M10" s="368">
        <v>4668</v>
      </c>
      <c r="N10" s="367">
        <v>4551</v>
      </c>
      <c r="O10" s="367">
        <v>2222</v>
      </c>
      <c r="P10" s="368">
        <v>6773</v>
      </c>
      <c r="Q10" s="367">
        <v>540</v>
      </c>
      <c r="R10" s="367">
        <v>647</v>
      </c>
      <c r="S10" s="368">
        <v>1187</v>
      </c>
      <c r="T10" s="367">
        <v>5508</v>
      </c>
      <c r="U10" s="367">
        <v>6608</v>
      </c>
      <c r="V10" s="368">
        <v>12116</v>
      </c>
      <c r="W10" s="367">
        <v>1203</v>
      </c>
      <c r="X10" s="367">
        <v>1164</v>
      </c>
      <c r="Y10" s="368">
        <v>2367</v>
      </c>
      <c r="Z10" s="367">
        <v>98</v>
      </c>
      <c r="AA10" s="367">
        <v>45</v>
      </c>
      <c r="AB10" s="368">
        <v>143</v>
      </c>
      <c r="AC10" s="428">
        <v>19468</v>
      </c>
      <c r="AD10" s="428">
        <v>13254</v>
      </c>
      <c r="AE10" s="429">
        <v>32722</v>
      </c>
      <c r="AF10" s="370">
        <v>13.9</v>
      </c>
      <c r="AG10" s="371">
        <v>2.81</v>
      </c>
      <c r="AH10" s="372">
        <v>16.71</v>
      </c>
      <c r="AI10" s="370">
        <v>23.14</v>
      </c>
      <c r="AJ10" s="371">
        <v>11.82</v>
      </c>
      <c r="AK10" s="372">
        <v>34.96</v>
      </c>
      <c r="AL10" s="370">
        <v>22.46</v>
      </c>
      <c r="AM10" s="371">
        <v>25.87</v>
      </c>
      <c r="AN10" s="372">
        <v>48.33</v>
      </c>
      <c r="AO10" s="370">
        <v>100</v>
      </c>
    </row>
    <row r="11" spans="1:41" s="234" customFormat="1" ht="15.75" customHeight="1">
      <c r="A11" s="436"/>
      <c r="B11" s="632"/>
      <c r="C11" s="632"/>
      <c r="D11" s="4" t="s">
        <v>172</v>
      </c>
      <c r="E11" s="373">
        <v>0</v>
      </c>
      <c r="F11" s="373">
        <v>0</v>
      </c>
      <c r="G11" s="374">
        <v>0</v>
      </c>
      <c r="H11" s="373">
        <v>0</v>
      </c>
      <c r="I11" s="373">
        <v>0</v>
      </c>
      <c r="J11" s="374">
        <v>0</v>
      </c>
      <c r="K11" s="373">
        <v>0</v>
      </c>
      <c r="L11" s="373">
        <v>0</v>
      </c>
      <c r="M11" s="374">
        <v>0</v>
      </c>
      <c r="N11" s="373">
        <v>26</v>
      </c>
      <c r="O11" s="373">
        <v>5</v>
      </c>
      <c r="P11" s="374">
        <v>31</v>
      </c>
      <c r="Q11" s="373">
        <v>2</v>
      </c>
      <c r="R11" s="373">
        <v>1</v>
      </c>
      <c r="S11" s="374">
        <v>3</v>
      </c>
      <c r="T11" s="373">
        <v>120</v>
      </c>
      <c r="U11" s="373">
        <v>82</v>
      </c>
      <c r="V11" s="374">
        <v>202</v>
      </c>
      <c r="W11" s="373">
        <v>27</v>
      </c>
      <c r="X11" s="373">
        <v>6</v>
      </c>
      <c r="Y11" s="374">
        <v>33</v>
      </c>
      <c r="Z11" s="373">
        <v>21</v>
      </c>
      <c r="AA11" s="373">
        <v>4</v>
      </c>
      <c r="AB11" s="374">
        <v>25</v>
      </c>
      <c r="AC11" s="252">
        <v>196</v>
      </c>
      <c r="AD11" s="252">
        <v>98</v>
      </c>
      <c r="AE11" s="253">
        <v>294</v>
      </c>
      <c r="AF11" s="118">
        <v>0</v>
      </c>
      <c r="AG11" s="119">
        <v>0</v>
      </c>
      <c r="AH11" s="375">
        <v>0</v>
      </c>
      <c r="AI11" s="118">
        <v>8.84</v>
      </c>
      <c r="AJ11" s="119">
        <v>1.7</v>
      </c>
      <c r="AK11" s="375">
        <v>10.54</v>
      </c>
      <c r="AL11" s="119">
        <v>57.82</v>
      </c>
      <c r="AM11" s="119">
        <v>31.63</v>
      </c>
      <c r="AN11" s="375">
        <v>89.46</v>
      </c>
      <c r="AO11" s="376">
        <v>100</v>
      </c>
    </row>
    <row r="12" spans="1:41" s="234" customFormat="1" ht="15.75" customHeight="1">
      <c r="A12" s="436"/>
      <c r="B12" s="632"/>
      <c r="C12" s="632"/>
      <c r="D12" s="4" t="s">
        <v>130</v>
      </c>
      <c r="E12" s="373">
        <v>24</v>
      </c>
      <c r="F12" s="373">
        <v>1</v>
      </c>
      <c r="G12" s="374">
        <v>25</v>
      </c>
      <c r="H12" s="373">
        <v>49</v>
      </c>
      <c r="I12" s="373">
        <v>9</v>
      </c>
      <c r="J12" s="374">
        <v>58</v>
      </c>
      <c r="K12" s="373">
        <v>12</v>
      </c>
      <c r="L12" s="373">
        <v>4</v>
      </c>
      <c r="M12" s="374">
        <v>16</v>
      </c>
      <c r="N12" s="373">
        <v>256</v>
      </c>
      <c r="O12" s="373">
        <v>87</v>
      </c>
      <c r="P12" s="374">
        <v>343</v>
      </c>
      <c r="Q12" s="373">
        <v>97</v>
      </c>
      <c r="R12" s="373">
        <v>61</v>
      </c>
      <c r="S12" s="374">
        <v>158</v>
      </c>
      <c r="T12" s="373">
        <v>958</v>
      </c>
      <c r="U12" s="373">
        <v>702</v>
      </c>
      <c r="V12" s="374">
        <v>1660</v>
      </c>
      <c r="W12" s="373">
        <v>194</v>
      </c>
      <c r="X12" s="373">
        <v>157</v>
      </c>
      <c r="Y12" s="374">
        <v>351</v>
      </c>
      <c r="Z12" s="373">
        <v>29</v>
      </c>
      <c r="AA12" s="373">
        <v>13</v>
      </c>
      <c r="AB12" s="374">
        <v>42</v>
      </c>
      <c r="AC12" s="252">
        <v>1619</v>
      </c>
      <c r="AD12" s="252">
        <v>1034</v>
      </c>
      <c r="AE12" s="253">
        <v>2653</v>
      </c>
      <c r="AF12" s="118">
        <v>2.75</v>
      </c>
      <c r="AG12" s="119">
        <v>0.38</v>
      </c>
      <c r="AH12" s="375">
        <v>3.13</v>
      </c>
      <c r="AI12" s="118">
        <v>10.1</v>
      </c>
      <c r="AJ12" s="119">
        <v>3.43</v>
      </c>
      <c r="AK12" s="375">
        <v>13.53</v>
      </c>
      <c r="AL12" s="119">
        <v>48.17</v>
      </c>
      <c r="AM12" s="119">
        <v>35.17</v>
      </c>
      <c r="AN12" s="375">
        <v>83.34</v>
      </c>
      <c r="AO12" s="376">
        <v>100</v>
      </c>
    </row>
    <row r="13" spans="1:41" s="234" customFormat="1" ht="15.75" customHeight="1">
      <c r="A13" s="436"/>
      <c r="B13" s="632"/>
      <c r="C13" s="632"/>
      <c r="D13" s="4" t="s">
        <v>131</v>
      </c>
      <c r="E13" s="373">
        <v>17</v>
      </c>
      <c r="F13" s="373">
        <v>0</v>
      </c>
      <c r="G13" s="374">
        <v>17</v>
      </c>
      <c r="H13" s="373">
        <v>34</v>
      </c>
      <c r="I13" s="373">
        <v>6</v>
      </c>
      <c r="J13" s="374">
        <v>40</v>
      </c>
      <c r="K13" s="373">
        <v>863</v>
      </c>
      <c r="L13" s="373">
        <v>51</v>
      </c>
      <c r="M13" s="374">
        <v>914</v>
      </c>
      <c r="N13" s="373">
        <v>106</v>
      </c>
      <c r="O13" s="373">
        <v>56</v>
      </c>
      <c r="P13" s="374">
        <v>162</v>
      </c>
      <c r="Q13" s="373">
        <v>121</v>
      </c>
      <c r="R13" s="373">
        <v>71</v>
      </c>
      <c r="S13" s="374">
        <v>192</v>
      </c>
      <c r="T13" s="373">
        <v>2268</v>
      </c>
      <c r="U13" s="373">
        <v>1859</v>
      </c>
      <c r="V13" s="374">
        <v>4127</v>
      </c>
      <c r="W13" s="373">
        <v>723</v>
      </c>
      <c r="X13" s="373">
        <v>605</v>
      </c>
      <c r="Y13" s="374">
        <v>1328</v>
      </c>
      <c r="Z13" s="373">
        <v>44</v>
      </c>
      <c r="AA13" s="373">
        <v>25</v>
      </c>
      <c r="AB13" s="374">
        <v>69</v>
      </c>
      <c r="AC13" s="252">
        <v>4176</v>
      </c>
      <c r="AD13" s="252">
        <v>2673</v>
      </c>
      <c r="AE13" s="253">
        <v>6849</v>
      </c>
      <c r="AF13" s="118">
        <v>0.74</v>
      </c>
      <c r="AG13" s="119">
        <v>0.09</v>
      </c>
      <c r="AH13" s="375">
        <v>0.83</v>
      </c>
      <c r="AI13" s="118">
        <v>14.15</v>
      </c>
      <c r="AJ13" s="119">
        <v>1.56</v>
      </c>
      <c r="AK13" s="375">
        <v>15.71</v>
      </c>
      <c r="AL13" s="119">
        <v>46.08</v>
      </c>
      <c r="AM13" s="119">
        <v>37.380000000000003</v>
      </c>
      <c r="AN13" s="375">
        <v>83.46</v>
      </c>
      <c r="AO13" s="376">
        <v>100</v>
      </c>
    </row>
    <row r="14" spans="1:41" s="234" customFormat="1" ht="15.75" customHeight="1">
      <c r="A14" s="436"/>
      <c r="B14" s="632"/>
      <c r="C14" s="632"/>
      <c r="D14" s="4" t="s">
        <v>132</v>
      </c>
      <c r="E14" s="373">
        <v>148</v>
      </c>
      <c r="F14" s="373">
        <v>49</v>
      </c>
      <c r="G14" s="374">
        <v>197</v>
      </c>
      <c r="H14" s="373">
        <v>374</v>
      </c>
      <c r="I14" s="373">
        <v>246</v>
      </c>
      <c r="J14" s="374">
        <v>620</v>
      </c>
      <c r="K14" s="373">
        <v>964</v>
      </c>
      <c r="L14" s="373">
        <v>1471</v>
      </c>
      <c r="M14" s="374">
        <v>2435</v>
      </c>
      <c r="N14" s="373">
        <v>1736</v>
      </c>
      <c r="O14" s="373">
        <v>1617</v>
      </c>
      <c r="P14" s="374">
        <v>3353</v>
      </c>
      <c r="Q14" s="373">
        <v>300</v>
      </c>
      <c r="R14" s="373">
        <v>501</v>
      </c>
      <c r="S14" s="374">
        <v>801</v>
      </c>
      <c r="T14" s="373">
        <v>1921</v>
      </c>
      <c r="U14" s="373">
        <v>3844</v>
      </c>
      <c r="V14" s="374">
        <v>5765</v>
      </c>
      <c r="W14" s="373">
        <v>241</v>
      </c>
      <c r="X14" s="373">
        <v>386</v>
      </c>
      <c r="Y14" s="374">
        <v>627</v>
      </c>
      <c r="Z14" s="373">
        <v>4</v>
      </c>
      <c r="AA14" s="373">
        <v>2</v>
      </c>
      <c r="AB14" s="374">
        <v>6</v>
      </c>
      <c r="AC14" s="252">
        <v>5688</v>
      </c>
      <c r="AD14" s="252">
        <v>8116</v>
      </c>
      <c r="AE14" s="253">
        <v>13804</v>
      </c>
      <c r="AF14" s="118">
        <v>3.78</v>
      </c>
      <c r="AG14" s="119">
        <v>2.14</v>
      </c>
      <c r="AH14" s="375">
        <v>5.92</v>
      </c>
      <c r="AI14" s="118">
        <v>19.559999999999999</v>
      </c>
      <c r="AJ14" s="119">
        <v>22.37</v>
      </c>
      <c r="AK14" s="375">
        <v>41.93</v>
      </c>
      <c r="AL14" s="119">
        <v>17.86</v>
      </c>
      <c r="AM14" s="119">
        <v>34.29</v>
      </c>
      <c r="AN14" s="375">
        <v>52.15</v>
      </c>
      <c r="AO14" s="376">
        <v>100</v>
      </c>
    </row>
    <row r="15" spans="1:41" s="234" customFormat="1" ht="15.75" customHeight="1">
      <c r="A15" s="436"/>
      <c r="B15" s="632"/>
      <c r="C15" s="632"/>
      <c r="D15" s="4" t="s">
        <v>133</v>
      </c>
      <c r="E15" s="373">
        <v>1138</v>
      </c>
      <c r="F15" s="373">
        <v>284</v>
      </c>
      <c r="G15" s="374">
        <v>1422</v>
      </c>
      <c r="H15" s="373">
        <v>2747</v>
      </c>
      <c r="I15" s="373">
        <v>323</v>
      </c>
      <c r="J15" s="374">
        <v>3070</v>
      </c>
      <c r="K15" s="373">
        <v>1143</v>
      </c>
      <c r="L15" s="373">
        <v>112</v>
      </c>
      <c r="M15" s="374">
        <v>1255</v>
      </c>
      <c r="N15" s="373">
        <v>2369</v>
      </c>
      <c r="O15" s="373">
        <v>445</v>
      </c>
      <c r="P15" s="374">
        <v>2814</v>
      </c>
      <c r="Q15" s="373">
        <v>16</v>
      </c>
      <c r="R15" s="373">
        <v>6</v>
      </c>
      <c r="S15" s="374">
        <v>22</v>
      </c>
      <c r="T15" s="373">
        <v>174</v>
      </c>
      <c r="U15" s="373">
        <v>57</v>
      </c>
      <c r="V15" s="374">
        <v>231</v>
      </c>
      <c r="W15" s="373">
        <v>14</v>
      </c>
      <c r="X15" s="373">
        <v>6</v>
      </c>
      <c r="Y15" s="374">
        <v>20</v>
      </c>
      <c r="Z15" s="373">
        <v>0</v>
      </c>
      <c r="AA15" s="373">
        <v>0</v>
      </c>
      <c r="AB15" s="374">
        <v>0</v>
      </c>
      <c r="AC15" s="252">
        <v>7601</v>
      </c>
      <c r="AD15" s="252">
        <v>1233</v>
      </c>
      <c r="AE15" s="253">
        <v>8834</v>
      </c>
      <c r="AF15" s="118">
        <v>43.98</v>
      </c>
      <c r="AG15" s="119">
        <v>6.87</v>
      </c>
      <c r="AH15" s="375">
        <v>50.85</v>
      </c>
      <c r="AI15" s="118">
        <v>39.76</v>
      </c>
      <c r="AJ15" s="119">
        <v>6.31</v>
      </c>
      <c r="AK15" s="375">
        <v>46.06</v>
      </c>
      <c r="AL15" s="119">
        <v>2.31</v>
      </c>
      <c r="AM15" s="119">
        <v>0.78</v>
      </c>
      <c r="AN15" s="375">
        <v>3.09</v>
      </c>
      <c r="AO15" s="376">
        <v>100</v>
      </c>
    </row>
    <row r="16" spans="1:41" s="234" customFormat="1" ht="15.75" customHeight="1">
      <c r="A16" s="436"/>
      <c r="B16" s="632"/>
      <c r="C16" s="632"/>
      <c r="D16" s="4" t="s">
        <v>134</v>
      </c>
      <c r="E16" s="373">
        <v>1</v>
      </c>
      <c r="F16" s="373">
        <v>0</v>
      </c>
      <c r="G16" s="374">
        <v>1</v>
      </c>
      <c r="H16" s="373">
        <v>14</v>
      </c>
      <c r="I16" s="373">
        <v>3</v>
      </c>
      <c r="J16" s="374">
        <v>17</v>
      </c>
      <c r="K16" s="373">
        <v>39</v>
      </c>
      <c r="L16" s="373">
        <v>9</v>
      </c>
      <c r="M16" s="374">
        <v>48</v>
      </c>
      <c r="N16" s="373">
        <v>45</v>
      </c>
      <c r="O16" s="373">
        <v>9</v>
      </c>
      <c r="P16" s="374">
        <v>54</v>
      </c>
      <c r="Q16" s="373">
        <v>3</v>
      </c>
      <c r="R16" s="373">
        <v>2</v>
      </c>
      <c r="S16" s="374">
        <v>5</v>
      </c>
      <c r="T16" s="373">
        <v>60</v>
      </c>
      <c r="U16" s="373">
        <v>27</v>
      </c>
      <c r="V16" s="374">
        <v>87</v>
      </c>
      <c r="W16" s="373">
        <v>4</v>
      </c>
      <c r="X16" s="373">
        <v>2</v>
      </c>
      <c r="Y16" s="374">
        <v>6</v>
      </c>
      <c r="Z16" s="373">
        <v>0</v>
      </c>
      <c r="AA16" s="373">
        <v>0</v>
      </c>
      <c r="AB16" s="374">
        <v>0</v>
      </c>
      <c r="AC16" s="252">
        <v>166</v>
      </c>
      <c r="AD16" s="252">
        <v>52</v>
      </c>
      <c r="AE16" s="253">
        <v>218</v>
      </c>
      <c r="AF16" s="118">
        <v>6.88</v>
      </c>
      <c r="AG16" s="119">
        <v>1.38</v>
      </c>
      <c r="AH16" s="375">
        <v>8.26</v>
      </c>
      <c r="AI16" s="118">
        <v>38.53</v>
      </c>
      <c r="AJ16" s="119">
        <v>8.26</v>
      </c>
      <c r="AK16" s="375">
        <v>46.79</v>
      </c>
      <c r="AL16" s="119">
        <v>30.73</v>
      </c>
      <c r="AM16" s="119">
        <v>14.22</v>
      </c>
      <c r="AN16" s="375">
        <v>44.95</v>
      </c>
      <c r="AO16" s="376">
        <v>100</v>
      </c>
    </row>
    <row r="17" spans="1:41" s="234" customFormat="1" ht="15.75" customHeight="1">
      <c r="A17" s="436"/>
      <c r="B17" s="632"/>
      <c r="C17" s="632"/>
      <c r="D17" s="4" t="s">
        <v>136</v>
      </c>
      <c r="E17" s="373">
        <v>0</v>
      </c>
      <c r="F17" s="373">
        <v>0</v>
      </c>
      <c r="G17" s="374">
        <v>0</v>
      </c>
      <c r="H17" s="373">
        <v>1</v>
      </c>
      <c r="I17" s="373">
        <v>0</v>
      </c>
      <c r="J17" s="374">
        <v>1</v>
      </c>
      <c r="K17" s="373">
        <v>0</v>
      </c>
      <c r="L17" s="373">
        <v>0</v>
      </c>
      <c r="M17" s="374">
        <v>0</v>
      </c>
      <c r="N17" s="373">
        <v>13</v>
      </c>
      <c r="O17" s="373">
        <v>1</v>
      </c>
      <c r="P17" s="374">
        <v>14</v>
      </c>
      <c r="Q17" s="373">
        <v>1</v>
      </c>
      <c r="R17" s="373">
        <v>0</v>
      </c>
      <c r="S17" s="374">
        <v>1</v>
      </c>
      <c r="T17" s="373">
        <v>3</v>
      </c>
      <c r="U17" s="373">
        <v>1</v>
      </c>
      <c r="V17" s="374">
        <v>4</v>
      </c>
      <c r="W17" s="373">
        <v>0</v>
      </c>
      <c r="X17" s="373">
        <v>0</v>
      </c>
      <c r="Y17" s="374">
        <v>0</v>
      </c>
      <c r="Z17" s="373">
        <v>0</v>
      </c>
      <c r="AA17" s="373">
        <v>0</v>
      </c>
      <c r="AB17" s="374">
        <v>0</v>
      </c>
      <c r="AC17" s="252">
        <v>18</v>
      </c>
      <c r="AD17" s="252">
        <v>2</v>
      </c>
      <c r="AE17" s="253">
        <v>20</v>
      </c>
      <c r="AF17" s="118">
        <v>5</v>
      </c>
      <c r="AG17" s="119">
        <v>0</v>
      </c>
      <c r="AH17" s="375">
        <v>5</v>
      </c>
      <c r="AI17" s="118">
        <v>65</v>
      </c>
      <c r="AJ17" s="119">
        <v>5</v>
      </c>
      <c r="AK17" s="375">
        <v>70</v>
      </c>
      <c r="AL17" s="119">
        <v>20</v>
      </c>
      <c r="AM17" s="119">
        <v>5</v>
      </c>
      <c r="AN17" s="375">
        <v>25</v>
      </c>
      <c r="AO17" s="376">
        <v>100</v>
      </c>
    </row>
    <row r="18" spans="1:41" s="234" customFormat="1" ht="15.75" customHeight="1">
      <c r="A18" s="436"/>
      <c r="B18" s="632"/>
      <c r="C18" s="632"/>
      <c r="D18" s="4" t="s">
        <v>137</v>
      </c>
      <c r="E18" s="373">
        <v>0</v>
      </c>
      <c r="F18" s="373">
        <v>0</v>
      </c>
      <c r="G18" s="374">
        <v>0</v>
      </c>
      <c r="H18" s="373">
        <v>0</v>
      </c>
      <c r="I18" s="373">
        <v>0</v>
      </c>
      <c r="J18" s="374">
        <v>0</v>
      </c>
      <c r="K18" s="373">
        <v>0</v>
      </c>
      <c r="L18" s="373">
        <v>0</v>
      </c>
      <c r="M18" s="374">
        <v>0</v>
      </c>
      <c r="N18" s="373">
        <v>0</v>
      </c>
      <c r="O18" s="373">
        <v>0</v>
      </c>
      <c r="P18" s="374">
        <v>0</v>
      </c>
      <c r="Q18" s="373">
        <v>0</v>
      </c>
      <c r="R18" s="373">
        <v>0</v>
      </c>
      <c r="S18" s="374">
        <v>0</v>
      </c>
      <c r="T18" s="373">
        <v>4</v>
      </c>
      <c r="U18" s="373">
        <v>12</v>
      </c>
      <c r="V18" s="374">
        <v>16</v>
      </c>
      <c r="W18" s="373">
        <v>0</v>
      </c>
      <c r="X18" s="373">
        <v>1</v>
      </c>
      <c r="Y18" s="374">
        <v>1</v>
      </c>
      <c r="Z18" s="373">
        <v>0</v>
      </c>
      <c r="AA18" s="373">
        <v>0</v>
      </c>
      <c r="AB18" s="374">
        <v>0</v>
      </c>
      <c r="AC18" s="252">
        <v>4</v>
      </c>
      <c r="AD18" s="252">
        <v>13</v>
      </c>
      <c r="AE18" s="253">
        <v>17</v>
      </c>
      <c r="AF18" s="118">
        <v>0</v>
      </c>
      <c r="AG18" s="119">
        <v>0</v>
      </c>
      <c r="AH18" s="375">
        <v>0</v>
      </c>
      <c r="AI18" s="118">
        <v>0</v>
      </c>
      <c r="AJ18" s="119">
        <v>0</v>
      </c>
      <c r="AK18" s="375">
        <v>0</v>
      </c>
      <c r="AL18" s="119">
        <v>23.53</v>
      </c>
      <c r="AM18" s="119">
        <v>76.47</v>
      </c>
      <c r="AN18" s="375">
        <v>100</v>
      </c>
      <c r="AO18" s="376">
        <v>100</v>
      </c>
    </row>
    <row r="19" spans="1:41" s="234" customFormat="1" ht="15.75" customHeight="1">
      <c r="A19" s="436"/>
      <c r="B19" s="632"/>
      <c r="C19" s="632"/>
      <c r="D19" s="4" t="s">
        <v>138</v>
      </c>
      <c r="E19" s="373">
        <v>0</v>
      </c>
      <c r="F19" s="373">
        <v>0</v>
      </c>
      <c r="G19" s="374">
        <v>0</v>
      </c>
      <c r="H19" s="373">
        <v>0</v>
      </c>
      <c r="I19" s="373">
        <v>0</v>
      </c>
      <c r="J19" s="374">
        <v>0</v>
      </c>
      <c r="K19" s="373">
        <v>0</v>
      </c>
      <c r="L19" s="373">
        <v>0</v>
      </c>
      <c r="M19" s="374">
        <v>0</v>
      </c>
      <c r="N19" s="373">
        <v>0</v>
      </c>
      <c r="O19" s="373">
        <v>0</v>
      </c>
      <c r="P19" s="374">
        <v>0</v>
      </c>
      <c r="Q19" s="373">
        <v>0</v>
      </c>
      <c r="R19" s="373">
        <v>4</v>
      </c>
      <c r="S19" s="374">
        <v>4</v>
      </c>
      <c r="T19" s="373">
        <v>0</v>
      </c>
      <c r="U19" s="373">
        <v>10</v>
      </c>
      <c r="V19" s="374">
        <v>10</v>
      </c>
      <c r="W19" s="373">
        <v>0</v>
      </c>
      <c r="X19" s="373">
        <v>1</v>
      </c>
      <c r="Y19" s="374">
        <v>1</v>
      </c>
      <c r="Z19" s="373">
        <v>0</v>
      </c>
      <c r="AA19" s="373">
        <v>0</v>
      </c>
      <c r="AB19" s="374">
        <v>0</v>
      </c>
      <c r="AC19" s="252">
        <v>0</v>
      </c>
      <c r="AD19" s="252">
        <v>15</v>
      </c>
      <c r="AE19" s="253">
        <v>15</v>
      </c>
      <c r="AF19" s="118">
        <v>0</v>
      </c>
      <c r="AG19" s="119">
        <v>0</v>
      </c>
      <c r="AH19" s="375">
        <v>0</v>
      </c>
      <c r="AI19" s="118">
        <v>0</v>
      </c>
      <c r="AJ19" s="119">
        <v>0</v>
      </c>
      <c r="AK19" s="375">
        <v>0</v>
      </c>
      <c r="AL19" s="119">
        <v>0</v>
      </c>
      <c r="AM19" s="119">
        <v>100</v>
      </c>
      <c r="AN19" s="375">
        <v>100</v>
      </c>
      <c r="AO19" s="376">
        <v>100</v>
      </c>
    </row>
    <row r="20" spans="1:41" s="234" customFormat="1" ht="15.75" customHeight="1">
      <c r="A20" s="436"/>
      <c r="B20" s="632"/>
      <c r="C20" s="632"/>
      <c r="D20" s="4" t="s">
        <v>139</v>
      </c>
      <c r="E20" s="373">
        <v>0</v>
      </c>
      <c r="F20" s="373">
        <v>0</v>
      </c>
      <c r="G20" s="374">
        <v>0</v>
      </c>
      <c r="H20" s="373">
        <v>0</v>
      </c>
      <c r="I20" s="373">
        <v>0</v>
      </c>
      <c r="J20" s="374">
        <v>0</v>
      </c>
      <c r="K20" s="373">
        <v>0</v>
      </c>
      <c r="L20" s="373">
        <v>0</v>
      </c>
      <c r="M20" s="374">
        <v>0</v>
      </c>
      <c r="N20" s="373">
        <v>0</v>
      </c>
      <c r="O20" s="373">
        <v>2</v>
      </c>
      <c r="P20" s="374">
        <v>2</v>
      </c>
      <c r="Q20" s="373">
        <v>0</v>
      </c>
      <c r="R20" s="373">
        <v>1</v>
      </c>
      <c r="S20" s="374">
        <v>1</v>
      </c>
      <c r="T20" s="373">
        <v>0</v>
      </c>
      <c r="U20" s="373">
        <v>13</v>
      </c>
      <c r="V20" s="374">
        <v>13</v>
      </c>
      <c r="W20" s="373">
        <v>0</v>
      </c>
      <c r="X20" s="373">
        <v>0</v>
      </c>
      <c r="Y20" s="374">
        <v>0</v>
      </c>
      <c r="Z20" s="373">
        <v>0</v>
      </c>
      <c r="AA20" s="373">
        <v>1</v>
      </c>
      <c r="AB20" s="374">
        <v>1</v>
      </c>
      <c r="AC20" s="252">
        <v>0</v>
      </c>
      <c r="AD20" s="252">
        <v>17</v>
      </c>
      <c r="AE20" s="253">
        <v>17</v>
      </c>
      <c r="AF20" s="118">
        <v>0</v>
      </c>
      <c r="AG20" s="119">
        <v>0</v>
      </c>
      <c r="AH20" s="375">
        <v>0</v>
      </c>
      <c r="AI20" s="118">
        <v>0</v>
      </c>
      <c r="AJ20" s="119">
        <v>11.76</v>
      </c>
      <c r="AK20" s="375">
        <v>11.76</v>
      </c>
      <c r="AL20" s="119">
        <v>0</v>
      </c>
      <c r="AM20" s="119">
        <v>88.24</v>
      </c>
      <c r="AN20" s="375">
        <v>88.24</v>
      </c>
      <c r="AO20" s="376">
        <v>100</v>
      </c>
    </row>
    <row r="21" spans="1:41" ht="15.75" customHeight="1">
      <c r="A21" s="436"/>
      <c r="B21" s="632"/>
      <c r="C21" s="632"/>
      <c r="D21" s="289" t="s">
        <v>140</v>
      </c>
      <c r="E21" s="434">
        <v>0</v>
      </c>
      <c r="F21" s="434">
        <v>0</v>
      </c>
      <c r="G21" s="435">
        <v>0</v>
      </c>
      <c r="H21" s="434">
        <v>0</v>
      </c>
      <c r="I21" s="434">
        <v>0</v>
      </c>
      <c r="J21" s="435">
        <v>0</v>
      </c>
      <c r="K21" s="434">
        <v>0</v>
      </c>
      <c r="L21" s="434">
        <v>0</v>
      </c>
      <c r="M21" s="435">
        <v>0</v>
      </c>
      <c r="N21" s="434">
        <v>0</v>
      </c>
      <c r="O21" s="434">
        <v>0</v>
      </c>
      <c r="P21" s="435">
        <v>0</v>
      </c>
      <c r="Q21" s="434">
        <v>0</v>
      </c>
      <c r="R21" s="434">
        <v>0</v>
      </c>
      <c r="S21" s="435">
        <v>0</v>
      </c>
      <c r="T21" s="434">
        <v>0</v>
      </c>
      <c r="U21" s="434">
        <v>1</v>
      </c>
      <c r="V21" s="435">
        <v>1</v>
      </c>
      <c r="W21" s="434">
        <v>0</v>
      </c>
      <c r="X21" s="434">
        <v>0</v>
      </c>
      <c r="Y21" s="435">
        <v>0</v>
      </c>
      <c r="Z21" s="434">
        <v>0</v>
      </c>
      <c r="AA21" s="434">
        <v>0</v>
      </c>
      <c r="AB21" s="435">
        <v>0</v>
      </c>
      <c r="AC21" s="457">
        <v>0</v>
      </c>
      <c r="AD21" s="282">
        <v>1</v>
      </c>
      <c r="AE21" s="283">
        <v>1</v>
      </c>
      <c r="AF21" s="451">
        <v>0</v>
      </c>
      <c r="AG21" s="122">
        <v>0</v>
      </c>
      <c r="AH21" s="452">
        <v>0</v>
      </c>
      <c r="AI21" s="451">
        <v>0</v>
      </c>
      <c r="AJ21" s="122">
        <v>0</v>
      </c>
      <c r="AK21" s="452">
        <v>0</v>
      </c>
      <c r="AL21" s="122">
        <v>0</v>
      </c>
      <c r="AM21" s="122">
        <v>100</v>
      </c>
      <c r="AN21" s="452">
        <v>100</v>
      </c>
      <c r="AO21" s="453">
        <v>100</v>
      </c>
    </row>
    <row r="22" spans="1:41" s="450" customFormat="1" ht="3.75" customHeight="1">
      <c r="A22" s="446"/>
      <c r="B22" s="447"/>
      <c r="C22" s="447"/>
      <c r="D22" s="446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4"/>
      <c r="AD22" s="444"/>
      <c r="AE22" s="444"/>
      <c r="AF22" s="449" t="s">
        <v>79</v>
      </c>
      <c r="AG22" s="449" t="s">
        <v>79</v>
      </c>
      <c r="AH22" s="445" t="s">
        <v>79</v>
      </c>
      <c r="AI22" s="449" t="s">
        <v>79</v>
      </c>
      <c r="AJ22" s="449" t="s">
        <v>79</v>
      </c>
      <c r="AK22" s="445" t="s">
        <v>79</v>
      </c>
      <c r="AL22" s="449" t="s">
        <v>79</v>
      </c>
      <c r="AM22" s="449" t="s">
        <v>79</v>
      </c>
      <c r="AN22" s="445" t="s">
        <v>79</v>
      </c>
      <c r="AO22" s="445" t="s">
        <v>79</v>
      </c>
    </row>
    <row r="23" spans="1:41" ht="15.75" customHeight="1">
      <c r="A23" s="440"/>
      <c r="B23" s="603" t="s">
        <v>190</v>
      </c>
      <c r="C23" s="603"/>
      <c r="D23" s="454" t="s">
        <v>69</v>
      </c>
      <c r="E23" s="367">
        <v>920</v>
      </c>
      <c r="F23" s="367">
        <v>95</v>
      </c>
      <c r="G23" s="368">
        <v>1015</v>
      </c>
      <c r="H23" s="367">
        <v>416</v>
      </c>
      <c r="I23" s="367">
        <v>50</v>
      </c>
      <c r="J23" s="368">
        <v>466</v>
      </c>
      <c r="K23" s="367">
        <v>5</v>
      </c>
      <c r="L23" s="367">
        <v>1</v>
      </c>
      <c r="M23" s="368">
        <v>6</v>
      </c>
      <c r="N23" s="367">
        <v>329</v>
      </c>
      <c r="O23" s="367">
        <v>102</v>
      </c>
      <c r="P23" s="368">
        <v>431</v>
      </c>
      <c r="Q23" s="367">
        <v>11</v>
      </c>
      <c r="R23" s="367">
        <v>2</v>
      </c>
      <c r="S23" s="368">
        <v>13</v>
      </c>
      <c r="T23" s="367">
        <v>160</v>
      </c>
      <c r="U23" s="367">
        <v>94</v>
      </c>
      <c r="V23" s="368">
        <v>254</v>
      </c>
      <c r="W23" s="367">
        <v>29</v>
      </c>
      <c r="X23" s="367">
        <v>12</v>
      </c>
      <c r="Y23" s="368">
        <v>41</v>
      </c>
      <c r="Z23" s="367">
        <v>0</v>
      </c>
      <c r="AA23" s="367">
        <v>1</v>
      </c>
      <c r="AB23" s="368">
        <v>1</v>
      </c>
      <c r="AC23" s="458">
        <v>1870</v>
      </c>
      <c r="AD23" s="459">
        <v>357</v>
      </c>
      <c r="AE23" s="460">
        <v>2227</v>
      </c>
      <c r="AF23" s="370">
        <v>59.99</v>
      </c>
      <c r="AG23" s="371">
        <v>6.51</v>
      </c>
      <c r="AH23" s="372">
        <v>66.5</v>
      </c>
      <c r="AI23" s="370">
        <v>15</v>
      </c>
      <c r="AJ23" s="371">
        <v>4.63</v>
      </c>
      <c r="AK23" s="372">
        <v>19.62</v>
      </c>
      <c r="AL23" s="370">
        <v>8.98</v>
      </c>
      <c r="AM23" s="371">
        <v>4.8899999999999997</v>
      </c>
      <c r="AN23" s="372">
        <v>13.88</v>
      </c>
      <c r="AO23" s="370">
        <v>100</v>
      </c>
    </row>
    <row r="24" spans="1:41" ht="15.75" customHeight="1">
      <c r="A24" s="436"/>
      <c r="B24" s="604"/>
      <c r="C24" s="604"/>
      <c r="D24" s="4" t="s">
        <v>172</v>
      </c>
      <c r="E24" s="373">
        <v>0</v>
      </c>
      <c r="F24" s="373">
        <v>0</v>
      </c>
      <c r="G24" s="374">
        <v>0</v>
      </c>
      <c r="H24" s="373">
        <v>0</v>
      </c>
      <c r="I24" s="373">
        <v>0</v>
      </c>
      <c r="J24" s="374">
        <v>0</v>
      </c>
      <c r="K24" s="373">
        <v>0</v>
      </c>
      <c r="L24" s="373">
        <v>0</v>
      </c>
      <c r="M24" s="374">
        <v>0</v>
      </c>
      <c r="N24" s="373">
        <v>0</v>
      </c>
      <c r="O24" s="373">
        <v>0</v>
      </c>
      <c r="P24" s="374">
        <v>0</v>
      </c>
      <c r="Q24" s="373">
        <v>0</v>
      </c>
      <c r="R24" s="373">
        <v>0</v>
      </c>
      <c r="S24" s="374">
        <v>0</v>
      </c>
      <c r="T24" s="373">
        <v>12</v>
      </c>
      <c r="U24" s="373">
        <v>3</v>
      </c>
      <c r="V24" s="374">
        <v>15</v>
      </c>
      <c r="W24" s="373">
        <v>0</v>
      </c>
      <c r="X24" s="373">
        <v>0</v>
      </c>
      <c r="Y24" s="374">
        <v>0</v>
      </c>
      <c r="Z24" s="373">
        <v>0</v>
      </c>
      <c r="AA24" s="373">
        <v>0</v>
      </c>
      <c r="AB24" s="374">
        <v>0</v>
      </c>
      <c r="AC24" s="252">
        <v>12</v>
      </c>
      <c r="AD24" s="252">
        <v>3</v>
      </c>
      <c r="AE24" s="253">
        <v>15</v>
      </c>
      <c r="AF24" s="118">
        <v>0</v>
      </c>
      <c r="AG24" s="119">
        <v>0</v>
      </c>
      <c r="AH24" s="375">
        <v>0</v>
      </c>
      <c r="AI24" s="118">
        <v>0</v>
      </c>
      <c r="AJ24" s="119">
        <v>0</v>
      </c>
      <c r="AK24" s="375">
        <v>0</v>
      </c>
      <c r="AL24" s="119">
        <v>80</v>
      </c>
      <c r="AM24" s="119">
        <v>20</v>
      </c>
      <c r="AN24" s="375">
        <v>100</v>
      </c>
      <c r="AO24" s="376">
        <v>100</v>
      </c>
    </row>
    <row r="25" spans="1:41" ht="15.75" customHeight="1">
      <c r="A25" s="436"/>
      <c r="B25" s="604"/>
      <c r="C25" s="604"/>
      <c r="D25" s="4" t="s">
        <v>130</v>
      </c>
      <c r="E25" s="373">
        <v>0</v>
      </c>
      <c r="F25" s="373">
        <v>0</v>
      </c>
      <c r="G25" s="374">
        <v>0</v>
      </c>
      <c r="H25" s="373">
        <v>1</v>
      </c>
      <c r="I25" s="373">
        <v>0</v>
      </c>
      <c r="J25" s="374">
        <v>1</v>
      </c>
      <c r="K25" s="373">
        <v>0</v>
      </c>
      <c r="L25" s="373">
        <v>0</v>
      </c>
      <c r="M25" s="374">
        <v>0</v>
      </c>
      <c r="N25" s="373">
        <v>5</v>
      </c>
      <c r="O25" s="373">
        <v>0</v>
      </c>
      <c r="P25" s="374">
        <v>5</v>
      </c>
      <c r="Q25" s="373">
        <v>1</v>
      </c>
      <c r="R25" s="373">
        <v>0</v>
      </c>
      <c r="S25" s="374">
        <v>1</v>
      </c>
      <c r="T25" s="373">
        <v>12</v>
      </c>
      <c r="U25" s="373">
        <v>10</v>
      </c>
      <c r="V25" s="374">
        <v>22</v>
      </c>
      <c r="W25" s="373">
        <v>1</v>
      </c>
      <c r="X25" s="373">
        <v>0</v>
      </c>
      <c r="Y25" s="374">
        <v>1</v>
      </c>
      <c r="Z25" s="373">
        <v>0</v>
      </c>
      <c r="AA25" s="373">
        <v>0</v>
      </c>
      <c r="AB25" s="374">
        <v>0</v>
      </c>
      <c r="AC25" s="252">
        <v>20</v>
      </c>
      <c r="AD25" s="252">
        <v>10</v>
      </c>
      <c r="AE25" s="253">
        <v>30</v>
      </c>
      <c r="AF25" s="118">
        <v>3.33</v>
      </c>
      <c r="AG25" s="119">
        <v>0</v>
      </c>
      <c r="AH25" s="375">
        <v>3.33</v>
      </c>
      <c r="AI25" s="118">
        <v>16.670000000000002</v>
      </c>
      <c r="AJ25" s="119">
        <v>0</v>
      </c>
      <c r="AK25" s="375">
        <v>16.670000000000002</v>
      </c>
      <c r="AL25" s="119">
        <v>46.67</v>
      </c>
      <c r="AM25" s="119">
        <v>33.33</v>
      </c>
      <c r="AN25" s="375">
        <v>80</v>
      </c>
      <c r="AO25" s="376">
        <v>100</v>
      </c>
    </row>
    <row r="26" spans="1:41" ht="15.75" customHeight="1">
      <c r="A26" s="436"/>
      <c r="B26" s="604"/>
      <c r="C26" s="604"/>
      <c r="D26" s="4" t="s">
        <v>130</v>
      </c>
      <c r="E26" s="373">
        <v>0</v>
      </c>
      <c r="F26" s="373">
        <v>0</v>
      </c>
      <c r="G26" s="374">
        <v>0</v>
      </c>
      <c r="H26" s="373">
        <v>0</v>
      </c>
      <c r="I26" s="373">
        <v>0</v>
      </c>
      <c r="J26" s="374">
        <v>0</v>
      </c>
      <c r="K26" s="373">
        <v>0</v>
      </c>
      <c r="L26" s="373">
        <v>0</v>
      </c>
      <c r="M26" s="374">
        <v>0</v>
      </c>
      <c r="N26" s="373">
        <v>3</v>
      </c>
      <c r="O26" s="373">
        <v>1</v>
      </c>
      <c r="P26" s="374">
        <v>4</v>
      </c>
      <c r="Q26" s="373">
        <v>9</v>
      </c>
      <c r="R26" s="373">
        <v>1</v>
      </c>
      <c r="S26" s="374">
        <v>10</v>
      </c>
      <c r="T26" s="373">
        <v>119</v>
      </c>
      <c r="U26" s="373">
        <v>59</v>
      </c>
      <c r="V26" s="374">
        <v>178</v>
      </c>
      <c r="W26" s="373">
        <v>27</v>
      </c>
      <c r="X26" s="373">
        <v>6</v>
      </c>
      <c r="Y26" s="374">
        <v>33</v>
      </c>
      <c r="Z26" s="373">
        <v>0</v>
      </c>
      <c r="AA26" s="373">
        <v>1</v>
      </c>
      <c r="AB26" s="374">
        <v>1</v>
      </c>
      <c r="AC26" s="252">
        <v>158</v>
      </c>
      <c r="AD26" s="252">
        <v>68</v>
      </c>
      <c r="AE26" s="253">
        <v>226</v>
      </c>
      <c r="AF26" s="118">
        <v>0</v>
      </c>
      <c r="AG26" s="119">
        <v>0</v>
      </c>
      <c r="AH26" s="375">
        <v>0</v>
      </c>
      <c r="AI26" s="118">
        <v>1.33</v>
      </c>
      <c r="AJ26" s="119">
        <v>0.44</v>
      </c>
      <c r="AK26" s="375">
        <v>1.77</v>
      </c>
      <c r="AL26" s="119">
        <v>68.58</v>
      </c>
      <c r="AM26" s="119">
        <v>29.65</v>
      </c>
      <c r="AN26" s="375">
        <v>98.23</v>
      </c>
      <c r="AO26" s="376">
        <v>100</v>
      </c>
    </row>
    <row r="27" spans="1:41" ht="15.75" customHeight="1">
      <c r="A27" s="436"/>
      <c r="B27" s="604"/>
      <c r="C27" s="604"/>
      <c r="D27" s="4" t="s">
        <v>132</v>
      </c>
      <c r="E27" s="373">
        <v>65</v>
      </c>
      <c r="F27" s="373">
        <v>12</v>
      </c>
      <c r="G27" s="374">
        <v>77</v>
      </c>
      <c r="H27" s="373">
        <v>95</v>
      </c>
      <c r="I27" s="373">
        <v>21</v>
      </c>
      <c r="J27" s="374">
        <v>116</v>
      </c>
      <c r="K27" s="373">
        <v>0</v>
      </c>
      <c r="L27" s="373">
        <v>0</v>
      </c>
      <c r="M27" s="374">
        <v>0</v>
      </c>
      <c r="N27" s="373">
        <v>158</v>
      </c>
      <c r="O27" s="373">
        <v>82</v>
      </c>
      <c r="P27" s="374">
        <v>240</v>
      </c>
      <c r="Q27" s="373">
        <v>0</v>
      </c>
      <c r="R27" s="373">
        <v>1</v>
      </c>
      <c r="S27" s="374">
        <v>1</v>
      </c>
      <c r="T27" s="373">
        <v>13</v>
      </c>
      <c r="U27" s="373">
        <v>17</v>
      </c>
      <c r="V27" s="374">
        <v>30</v>
      </c>
      <c r="W27" s="373">
        <v>1</v>
      </c>
      <c r="X27" s="373">
        <v>5</v>
      </c>
      <c r="Y27" s="374">
        <v>6</v>
      </c>
      <c r="Z27" s="373">
        <v>0</v>
      </c>
      <c r="AA27" s="373">
        <v>0</v>
      </c>
      <c r="AB27" s="374">
        <v>0</v>
      </c>
      <c r="AC27" s="252">
        <v>332</v>
      </c>
      <c r="AD27" s="252">
        <v>138</v>
      </c>
      <c r="AE27" s="253">
        <v>470</v>
      </c>
      <c r="AF27" s="118">
        <v>34.04</v>
      </c>
      <c r="AG27" s="119">
        <v>7.02</v>
      </c>
      <c r="AH27" s="375">
        <v>41.06</v>
      </c>
      <c r="AI27" s="118">
        <v>33.619999999999997</v>
      </c>
      <c r="AJ27" s="119">
        <v>17.45</v>
      </c>
      <c r="AK27" s="375">
        <v>51.06</v>
      </c>
      <c r="AL27" s="119">
        <v>2.98</v>
      </c>
      <c r="AM27" s="119">
        <v>4.8899999999999997</v>
      </c>
      <c r="AN27" s="375">
        <v>7.87</v>
      </c>
      <c r="AO27" s="376">
        <v>99.990000000000009</v>
      </c>
    </row>
    <row r="28" spans="1:41" ht="15.75" customHeight="1">
      <c r="A28" s="436"/>
      <c r="B28" s="604"/>
      <c r="C28" s="604"/>
      <c r="D28" s="4" t="s">
        <v>133</v>
      </c>
      <c r="E28" s="373">
        <v>855</v>
      </c>
      <c r="F28" s="373">
        <v>83</v>
      </c>
      <c r="G28" s="374">
        <v>938</v>
      </c>
      <c r="H28" s="373">
        <v>320</v>
      </c>
      <c r="I28" s="373">
        <v>29</v>
      </c>
      <c r="J28" s="374">
        <v>349</v>
      </c>
      <c r="K28" s="373">
        <v>5</v>
      </c>
      <c r="L28" s="373">
        <v>1</v>
      </c>
      <c r="M28" s="374">
        <v>6</v>
      </c>
      <c r="N28" s="373">
        <v>161</v>
      </c>
      <c r="O28" s="373">
        <v>19</v>
      </c>
      <c r="P28" s="374">
        <v>180</v>
      </c>
      <c r="Q28" s="373">
        <v>1</v>
      </c>
      <c r="R28" s="373">
        <v>0</v>
      </c>
      <c r="S28" s="374">
        <v>1</v>
      </c>
      <c r="T28" s="373">
        <v>2</v>
      </c>
      <c r="U28" s="373">
        <v>5</v>
      </c>
      <c r="V28" s="374">
        <v>7</v>
      </c>
      <c r="W28" s="373">
        <v>0</v>
      </c>
      <c r="X28" s="373">
        <v>0</v>
      </c>
      <c r="Y28" s="374">
        <v>0</v>
      </c>
      <c r="Z28" s="373">
        <v>0</v>
      </c>
      <c r="AA28" s="373">
        <v>0</v>
      </c>
      <c r="AB28" s="374">
        <v>0</v>
      </c>
      <c r="AC28" s="252">
        <v>1344</v>
      </c>
      <c r="AD28" s="252">
        <v>137</v>
      </c>
      <c r="AE28" s="253">
        <v>1481</v>
      </c>
      <c r="AF28" s="118">
        <v>79.34</v>
      </c>
      <c r="AG28" s="119">
        <v>7.56</v>
      </c>
      <c r="AH28" s="375">
        <v>86.9</v>
      </c>
      <c r="AI28" s="118">
        <v>11.21</v>
      </c>
      <c r="AJ28" s="119">
        <v>1.35</v>
      </c>
      <c r="AK28" s="375">
        <v>12.56</v>
      </c>
      <c r="AL28" s="119">
        <v>0.2</v>
      </c>
      <c r="AM28" s="119">
        <v>0.34</v>
      </c>
      <c r="AN28" s="375">
        <v>0.54</v>
      </c>
      <c r="AO28" s="376">
        <v>100.00000000000001</v>
      </c>
    </row>
    <row r="29" spans="1:41" ht="15.75" customHeight="1">
      <c r="A29" s="436"/>
      <c r="B29" s="604"/>
      <c r="C29" s="604"/>
      <c r="D29" s="4" t="s">
        <v>134</v>
      </c>
      <c r="E29" s="373">
        <v>0</v>
      </c>
      <c r="F29" s="373">
        <v>0</v>
      </c>
      <c r="G29" s="374">
        <v>0</v>
      </c>
      <c r="H29" s="373">
        <v>0</v>
      </c>
      <c r="I29" s="373">
        <v>0</v>
      </c>
      <c r="J29" s="374">
        <v>0</v>
      </c>
      <c r="K29" s="373">
        <v>0</v>
      </c>
      <c r="L29" s="373">
        <v>0</v>
      </c>
      <c r="M29" s="374">
        <v>0</v>
      </c>
      <c r="N29" s="373">
        <v>2</v>
      </c>
      <c r="O29" s="373">
        <v>0</v>
      </c>
      <c r="P29" s="374">
        <v>2</v>
      </c>
      <c r="Q29" s="373">
        <v>0</v>
      </c>
      <c r="R29" s="373">
        <v>0</v>
      </c>
      <c r="S29" s="374">
        <v>0</v>
      </c>
      <c r="T29" s="373">
        <v>2</v>
      </c>
      <c r="U29" s="373">
        <v>0</v>
      </c>
      <c r="V29" s="374">
        <v>2</v>
      </c>
      <c r="W29" s="373">
        <v>0</v>
      </c>
      <c r="X29" s="373">
        <v>1</v>
      </c>
      <c r="Y29" s="374">
        <v>1</v>
      </c>
      <c r="Z29" s="373">
        <v>0</v>
      </c>
      <c r="AA29" s="373">
        <v>0</v>
      </c>
      <c r="AB29" s="374">
        <v>0</v>
      </c>
      <c r="AC29" s="252">
        <v>4</v>
      </c>
      <c r="AD29" s="252">
        <v>1</v>
      </c>
      <c r="AE29" s="253">
        <v>5</v>
      </c>
      <c r="AF29" s="118">
        <v>0</v>
      </c>
      <c r="AG29" s="119">
        <v>0</v>
      </c>
      <c r="AH29" s="375">
        <v>0</v>
      </c>
      <c r="AI29" s="118">
        <v>40</v>
      </c>
      <c r="AJ29" s="119">
        <v>0</v>
      </c>
      <c r="AK29" s="375">
        <v>40</v>
      </c>
      <c r="AL29" s="119">
        <v>40</v>
      </c>
      <c r="AM29" s="119">
        <v>20</v>
      </c>
      <c r="AN29" s="375">
        <v>60</v>
      </c>
      <c r="AO29" s="376">
        <v>100</v>
      </c>
    </row>
    <row r="30" spans="1:41" ht="3.75" customHeight="1">
      <c r="B30" s="379"/>
      <c r="C30" s="377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</row>
    <row r="31" spans="1:41" ht="15.75" customHeight="1">
      <c r="A31" s="440"/>
      <c r="B31" s="603" t="s">
        <v>117</v>
      </c>
      <c r="C31" s="603"/>
      <c r="D31" s="366" t="s">
        <v>69</v>
      </c>
      <c r="E31" s="367">
        <v>4382</v>
      </c>
      <c r="F31" s="367">
        <v>753</v>
      </c>
      <c r="G31" s="368">
        <v>5135</v>
      </c>
      <c r="H31" s="367">
        <v>4101</v>
      </c>
      <c r="I31" s="367">
        <v>785</v>
      </c>
      <c r="J31" s="368">
        <v>4886</v>
      </c>
      <c r="K31" s="367">
        <v>412</v>
      </c>
      <c r="L31" s="367">
        <v>214</v>
      </c>
      <c r="M31" s="368">
        <v>626</v>
      </c>
      <c r="N31" s="367">
        <v>3931</v>
      </c>
      <c r="O31" s="367">
        <v>1750</v>
      </c>
      <c r="P31" s="368">
        <v>5681</v>
      </c>
      <c r="Q31" s="367">
        <v>91</v>
      </c>
      <c r="R31" s="367">
        <v>117</v>
      </c>
      <c r="S31" s="368">
        <v>208</v>
      </c>
      <c r="T31" s="367">
        <v>1325</v>
      </c>
      <c r="U31" s="367">
        <v>1623</v>
      </c>
      <c r="V31" s="368">
        <v>2948</v>
      </c>
      <c r="W31" s="367">
        <v>215</v>
      </c>
      <c r="X31" s="367">
        <v>271</v>
      </c>
      <c r="Y31" s="368">
        <v>486</v>
      </c>
      <c r="Z31" s="367">
        <v>17</v>
      </c>
      <c r="AA31" s="367">
        <v>18</v>
      </c>
      <c r="AB31" s="368">
        <v>35</v>
      </c>
      <c r="AC31" s="428">
        <v>14474</v>
      </c>
      <c r="AD31" s="428">
        <v>5531</v>
      </c>
      <c r="AE31" s="429">
        <v>20005</v>
      </c>
      <c r="AF31" s="370">
        <v>42.4</v>
      </c>
      <c r="AG31" s="371">
        <v>7.69</v>
      </c>
      <c r="AH31" s="372">
        <v>50.09</v>
      </c>
      <c r="AI31" s="370">
        <v>21.71</v>
      </c>
      <c r="AJ31" s="371">
        <v>9.82</v>
      </c>
      <c r="AK31" s="372">
        <v>31.53</v>
      </c>
      <c r="AL31" s="370">
        <v>8.24</v>
      </c>
      <c r="AM31" s="371">
        <v>10.14</v>
      </c>
      <c r="AN31" s="372">
        <v>18.38</v>
      </c>
      <c r="AO31" s="370">
        <v>100</v>
      </c>
    </row>
    <row r="32" spans="1:41" ht="15.75" customHeight="1">
      <c r="A32" s="436"/>
      <c r="B32" s="604"/>
      <c r="C32" s="604"/>
      <c r="D32" s="4" t="s">
        <v>172</v>
      </c>
      <c r="E32" s="373">
        <v>0</v>
      </c>
      <c r="F32" s="373">
        <v>0</v>
      </c>
      <c r="G32" s="374">
        <v>0</v>
      </c>
      <c r="H32" s="373">
        <v>2</v>
      </c>
      <c r="I32" s="373">
        <v>0</v>
      </c>
      <c r="J32" s="374">
        <v>2</v>
      </c>
      <c r="K32" s="373">
        <v>1</v>
      </c>
      <c r="L32" s="373">
        <v>1</v>
      </c>
      <c r="M32" s="374">
        <v>2</v>
      </c>
      <c r="N32" s="373">
        <v>7</v>
      </c>
      <c r="O32" s="373">
        <v>0</v>
      </c>
      <c r="P32" s="374">
        <v>7</v>
      </c>
      <c r="Q32" s="373">
        <v>1</v>
      </c>
      <c r="R32" s="373">
        <v>0</v>
      </c>
      <c r="S32" s="374">
        <v>1</v>
      </c>
      <c r="T32" s="373">
        <v>89</v>
      </c>
      <c r="U32" s="373">
        <v>28</v>
      </c>
      <c r="V32" s="374">
        <v>117</v>
      </c>
      <c r="W32" s="373">
        <v>16</v>
      </c>
      <c r="X32" s="373">
        <v>5</v>
      </c>
      <c r="Y32" s="374">
        <v>21</v>
      </c>
      <c r="Z32" s="373">
        <v>2</v>
      </c>
      <c r="AA32" s="373">
        <v>1</v>
      </c>
      <c r="AB32" s="374">
        <v>3</v>
      </c>
      <c r="AC32" s="252">
        <v>118</v>
      </c>
      <c r="AD32" s="252">
        <v>35</v>
      </c>
      <c r="AE32" s="253">
        <v>153</v>
      </c>
      <c r="AF32" s="118">
        <v>1.31</v>
      </c>
      <c r="AG32" s="119">
        <v>0</v>
      </c>
      <c r="AH32" s="375">
        <v>1.31</v>
      </c>
      <c r="AI32" s="118">
        <v>5.23</v>
      </c>
      <c r="AJ32" s="119">
        <v>0.65</v>
      </c>
      <c r="AK32" s="375">
        <v>5.88</v>
      </c>
      <c r="AL32" s="119">
        <v>70.59</v>
      </c>
      <c r="AM32" s="119">
        <v>22.22</v>
      </c>
      <c r="AN32" s="375">
        <v>92.81</v>
      </c>
      <c r="AO32" s="376">
        <v>100</v>
      </c>
    </row>
    <row r="33" spans="1:116" ht="15.75" customHeight="1">
      <c r="A33" s="436"/>
      <c r="B33" s="604"/>
      <c r="C33" s="604"/>
      <c r="D33" s="4" t="s">
        <v>130</v>
      </c>
      <c r="E33" s="373">
        <v>7</v>
      </c>
      <c r="F33" s="373">
        <v>0</v>
      </c>
      <c r="G33" s="374">
        <v>7</v>
      </c>
      <c r="H33" s="373">
        <v>26</v>
      </c>
      <c r="I33" s="373">
        <v>1</v>
      </c>
      <c r="J33" s="374">
        <v>27</v>
      </c>
      <c r="K33" s="373">
        <v>5</v>
      </c>
      <c r="L33" s="373">
        <v>1</v>
      </c>
      <c r="M33" s="374">
        <v>6</v>
      </c>
      <c r="N33" s="373">
        <v>43</v>
      </c>
      <c r="O33" s="373">
        <v>15</v>
      </c>
      <c r="P33" s="374">
        <v>58</v>
      </c>
      <c r="Q33" s="373">
        <v>13</v>
      </c>
      <c r="R33" s="373">
        <v>5</v>
      </c>
      <c r="S33" s="374">
        <v>18</v>
      </c>
      <c r="T33" s="373">
        <v>254</v>
      </c>
      <c r="U33" s="373">
        <v>264</v>
      </c>
      <c r="V33" s="374">
        <v>518</v>
      </c>
      <c r="W33" s="373">
        <v>49</v>
      </c>
      <c r="X33" s="373">
        <v>43</v>
      </c>
      <c r="Y33" s="374">
        <v>92</v>
      </c>
      <c r="Z33" s="373">
        <v>3</v>
      </c>
      <c r="AA33" s="373">
        <v>4</v>
      </c>
      <c r="AB33" s="374">
        <v>7</v>
      </c>
      <c r="AC33" s="252">
        <v>400</v>
      </c>
      <c r="AD33" s="252">
        <v>333</v>
      </c>
      <c r="AE33" s="253">
        <v>733</v>
      </c>
      <c r="AF33" s="118">
        <v>4.5</v>
      </c>
      <c r="AG33" s="119">
        <v>0.14000000000000001</v>
      </c>
      <c r="AH33" s="375">
        <v>4.6399999999999997</v>
      </c>
      <c r="AI33" s="118">
        <v>6.55</v>
      </c>
      <c r="AJ33" s="119">
        <v>2.1800000000000002</v>
      </c>
      <c r="AK33" s="375">
        <v>8.73</v>
      </c>
      <c r="AL33" s="119">
        <v>43.52</v>
      </c>
      <c r="AM33" s="119">
        <v>43.11</v>
      </c>
      <c r="AN33" s="375">
        <v>86.63</v>
      </c>
      <c r="AO33" s="376">
        <v>100</v>
      </c>
    </row>
    <row r="34" spans="1:116" ht="15.75" customHeight="1">
      <c r="A34" s="436"/>
      <c r="B34" s="604"/>
      <c r="C34" s="604"/>
      <c r="D34" s="4" t="s">
        <v>131</v>
      </c>
      <c r="E34" s="373">
        <v>0</v>
      </c>
      <c r="F34" s="373">
        <v>0</v>
      </c>
      <c r="G34" s="374">
        <v>0</v>
      </c>
      <c r="H34" s="373">
        <v>2</v>
      </c>
      <c r="I34" s="373">
        <v>3</v>
      </c>
      <c r="J34" s="374">
        <v>5</v>
      </c>
      <c r="K34" s="373">
        <v>0</v>
      </c>
      <c r="L34" s="373">
        <v>1</v>
      </c>
      <c r="M34" s="374">
        <v>1</v>
      </c>
      <c r="N34" s="373">
        <v>25</v>
      </c>
      <c r="O34" s="373">
        <v>15</v>
      </c>
      <c r="P34" s="374">
        <v>40</v>
      </c>
      <c r="Q34" s="373">
        <v>21</v>
      </c>
      <c r="R34" s="373">
        <v>36</v>
      </c>
      <c r="S34" s="374">
        <v>57</v>
      </c>
      <c r="T34" s="373">
        <v>619</v>
      </c>
      <c r="U34" s="373">
        <v>913</v>
      </c>
      <c r="V34" s="374">
        <v>1532</v>
      </c>
      <c r="W34" s="373">
        <v>119</v>
      </c>
      <c r="X34" s="373">
        <v>164</v>
      </c>
      <c r="Y34" s="374">
        <v>283</v>
      </c>
      <c r="Z34" s="373">
        <v>2</v>
      </c>
      <c r="AA34" s="373">
        <v>9</v>
      </c>
      <c r="AB34" s="374">
        <v>11</v>
      </c>
      <c r="AC34" s="252">
        <v>788</v>
      </c>
      <c r="AD34" s="252">
        <v>1141</v>
      </c>
      <c r="AE34" s="253">
        <v>1929</v>
      </c>
      <c r="AF34" s="118">
        <v>0.1</v>
      </c>
      <c r="AG34" s="119">
        <v>0.16</v>
      </c>
      <c r="AH34" s="375">
        <v>0.26</v>
      </c>
      <c r="AI34" s="118">
        <v>1.3</v>
      </c>
      <c r="AJ34" s="119">
        <v>0.83</v>
      </c>
      <c r="AK34" s="375">
        <v>2.13</v>
      </c>
      <c r="AL34" s="119">
        <v>39.450000000000003</v>
      </c>
      <c r="AM34" s="119">
        <v>58.16</v>
      </c>
      <c r="AN34" s="375">
        <v>97.62</v>
      </c>
      <c r="AO34" s="376">
        <v>100.01</v>
      </c>
    </row>
    <row r="35" spans="1:116" ht="15.75" customHeight="1">
      <c r="A35" s="436"/>
      <c r="B35" s="604"/>
      <c r="C35" s="604"/>
      <c r="D35" s="4" t="s">
        <v>132</v>
      </c>
      <c r="E35" s="373">
        <v>104</v>
      </c>
      <c r="F35" s="373">
        <v>28</v>
      </c>
      <c r="G35" s="374">
        <v>132</v>
      </c>
      <c r="H35" s="373">
        <v>340</v>
      </c>
      <c r="I35" s="373">
        <v>230</v>
      </c>
      <c r="J35" s="374">
        <v>570</v>
      </c>
      <c r="K35" s="373">
        <v>96</v>
      </c>
      <c r="L35" s="373">
        <v>159</v>
      </c>
      <c r="M35" s="374">
        <v>255</v>
      </c>
      <c r="N35" s="373">
        <v>1156</v>
      </c>
      <c r="O35" s="373">
        <v>1306</v>
      </c>
      <c r="P35" s="374">
        <v>2462</v>
      </c>
      <c r="Q35" s="373">
        <v>26</v>
      </c>
      <c r="R35" s="373">
        <v>55</v>
      </c>
      <c r="S35" s="374">
        <v>81</v>
      </c>
      <c r="T35" s="373">
        <v>182</v>
      </c>
      <c r="U35" s="373">
        <v>356</v>
      </c>
      <c r="V35" s="374">
        <v>538</v>
      </c>
      <c r="W35" s="373">
        <v>21</v>
      </c>
      <c r="X35" s="373">
        <v>46</v>
      </c>
      <c r="Y35" s="374">
        <v>67</v>
      </c>
      <c r="Z35" s="373">
        <v>0</v>
      </c>
      <c r="AA35" s="373">
        <v>2</v>
      </c>
      <c r="AB35" s="374">
        <v>2</v>
      </c>
      <c r="AC35" s="252">
        <v>1925</v>
      </c>
      <c r="AD35" s="252">
        <v>2182</v>
      </c>
      <c r="AE35" s="253">
        <v>4107</v>
      </c>
      <c r="AF35" s="118">
        <v>10.81</v>
      </c>
      <c r="AG35" s="119">
        <v>6.28</v>
      </c>
      <c r="AH35" s="375">
        <v>17.09</v>
      </c>
      <c r="AI35" s="118">
        <v>30.48</v>
      </c>
      <c r="AJ35" s="119">
        <v>35.67</v>
      </c>
      <c r="AK35" s="375">
        <v>66.16</v>
      </c>
      <c r="AL35" s="119">
        <v>5.58</v>
      </c>
      <c r="AM35" s="119">
        <v>11.18</v>
      </c>
      <c r="AN35" s="375">
        <v>16.75</v>
      </c>
      <c r="AO35" s="376">
        <v>100</v>
      </c>
    </row>
    <row r="36" spans="1:116" ht="15.75" customHeight="1">
      <c r="A36" s="436"/>
      <c r="B36" s="604"/>
      <c r="C36" s="604"/>
      <c r="D36" s="4" t="s">
        <v>133</v>
      </c>
      <c r="E36" s="373">
        <v>4271</v>
      </c>
      <c r="F36" s="373">
        <v>725</v>
      </c>
      <c r="G36" s="374">
        <v>4996</v>
      </c>
      <c r="H36" s="373">
        <v>3721</v>
      </c>
      <c r="I36" s="373">
        <v>550</v>
      </c>
      <c r="J36" s="374">
        <v>4271</v>
      </c>
      <c r="K36" s="373">
        <v>304</v>
      </c>
      <c r="L36" s="373">
        <v>47</v>
      </c>
      <c r="M36" s="374">
        <v>351</v>
      </c>
      <c r="N36" s="373">
        <v>2614</v>
      </c>
      <c r="O36" s="373">
        <v>400</v>
      </c>
      <c r="P36" s="374">
        <v>3014</v>
      </c>
      <c r="Q36" s="373">
        <v>21</v>
      </c>
      <c r="R36" s="373">
        <v>19</v>
      </c>
      <c r="S36" s="374">
        <v>40</v>
      </c>
      <c r="T36" s="373">
        <v>107</v>
      </c>
      <c r="U36" s="373">
        <v>30</v>
      </c>
      <c r="V36" s="374">
        <v>137</v>
      </c>
      <c r="W36" s="373">
        <v>5</v>
      </c>
      <c r="X36" s="373">
        <v>4</v>
      </c>
      <c r="Y36" s="374">
        <v>9</v>
      </c>
      <c r="Z36" s="373">
        <v>0</v>
      </c>
      <c r="AA36" s="373">
        <v>0</v>
      </c>
      <c r="AB36" s="374">
        <v>0</v>
      </c>
      <c r="AC36" s="252">
        <v>11043</v>
      </c>
      <c r="AD36" s="252">
        <v>1775</v>
      </c>
      <c r="AE36" s="253">
        <v>12818</v>
      </c>
      <c r="AF36" s="118">
        <v>62.35</v>
      </c>
      <c r="AG36" s="119">
        <v>9.9499999999999993</v>
      </c>
      <c r="AH36" s="375">
        <v>72.3</v>
      </c>
      <c r="AI36" s="118">
        <v>22.76</v>
      </c>
      <c r="AJ36" s="119">
        <v>3.49</v>
      </c>
      <c r="AK36" s="375">
        <v>26.25</v>
      </c>
      <c r="AL36" s="119">
        <v>1.04</v>
      </c>
      <c r="AM36" s="119">
        <v>0.41</v>
      </c>
      <c r="AN36" s="375">
        <v>1.45</v>
      </c>
      <c r="AO36" s="376">
        <v>100</v>
      </c>
    </row>
    <row r="37" spans="1:116" ht="15.75" customHeight="1">
      <c r="A37" s="436"/>
      <c r="B37" s="604"/>
      <c r="C37" s="604"/>
      <c r="D37" s="4" t="s">
        <v>134</v>
      </c>
      <c r="E37" s="373">
        <v>0</v>
      </c>
      <c r="F37" s="373">
        <v>0</v>
      </c>
      <c r="G37" s="374">
        <v>0</v>
      </c>
      <c r="H37" s="373">
        <v>4</v>
      </c>
      <c r="I37" s="373">
        <v>1</v>
      </c>
      <c r="J37" s="374">
        <v>5</v>
      </c>
      <c r="K37" s="373">
        <v>6</v>
      </c>
      <c r="L37" s="373">
        <v>5</v>
      </c>
      <c r="M37" s="374">
        <v>11</v>
      </c>
      <c r="N37" s="373">
        <v>75</v>
      </c>
      <c r="O37" s="373">
        <v>14</v>
      </c>
      <c r="P37" s="374">
        <v>89</v>
      </c>
      <c r="Q37" s="373">
        <v>8</v>
      </c>
      <c r="R37" s="373">
        <v>1</v>
      </c>
      <c r="S37" s="374">
        <v>9</v>
      </c>
      <c r="T37" s="373">
        <v>67</v>
      </c>
      <c r="U37" s="373">
        <v>21</v>
      </c>
      <c r="V37" s="374">
        <v>88</v>
      </c>
      <c r="W37" s="373">
        <v>2</v>
      </c>
      <c r="X37" s="373">
        <v>4</v>
      </c>
      <c r="Y37" s="374">
        <v>6</v>
      </c>
      <c r="Z37" s="373">
        <v>0</v>
      </c>
      <c r="AA37" s="373">
        <v>0</v>
      </c>
      <c r="AB37" s="374">
        <v>0</v>
      </c>
      <c r="AC37" s="252">
        <v>162</v>
      </c>
      <c r="AD37" s="252">
        <v>46</v>
      </c>
      <c r="AE37" s="253">
        <v>208</v>
      </c>
      <c r="AF37" s="118">
        <v>1.92</v>
      </c>
      <c r="AG37" s="119">
        <v>0.48</v>
      </c>
      <c r="AH37" s="375">
        <v>2.4</v>
      </c>
      <c r="AI37" s="118">
        <v>38.94</v>
      </c>
      <c r="AJ37" s="119">
        <v>9.1300000000000008</v>
      </c>
      <c r="AK37" s="375">
        <v>48.08</v>
      </c>
      <c r="AL37" s="119">
        <v>37.020000000000003</v>
      </c>
      <c r="AM37" s="119">
        <v>12.5</v>
      </c>
      <c r="AN37" s="375">
        <v>49.52</v>
      </c>
      <c r="AO37" s="376">
        <v>100</v>
      </c>
    </row>
    <row r="38" spans="1:116" ht="15.75" customHeight="1">
      <c r="A38" s="436"/>
      <c r="B38" s="604"/>
      <c r="C38" s="604"/>
      <c r="D38" s="4" t="s">
        <v>135</v>
      </c>
      <c r="E38" s="373">
        <v>0</v>
      </c>
      <c r="F38" s="373">
        <v>0</v>
      </c>
      <c r="G38" s="374">
        <v>0</v>
      </c>
      <c r="H38" s="373">
        <v>0</v>
      </c>
      <c r="I38" s="373">
        <v>0</v>
      </c>
      <c r="J38" s="374">
        <v>0</v>
      </c>
      <c r="K38" s="373">
        <v>0</v>
      </c>
      <c r="L38" s="373">
        <v>0</v>
      </c>
      <c r="M38" s="374">
        <v>0</v>
      </c>
      <c r="N38" s="373">
        <v>0</v>
      </c>
      <c r="O38" s="373">
        <v>0</v>
      </c>
      <c r="P38" s="374">
        <v>0</v>
      </c>
      <c r="Q38" s="373">
        <v>0</v>
      </c>
      <c r="R38" s="373">
        <v>0</v>
      </c>
      <c r="S38" s="374">
        <v>0</v>
      </c>
      <c r="T38" s="373">
        <v>4</v>
      </c>
      <c r="U38" s="373">
        <v>6</v>
      </c>
      <c r="V38" s="374">
        <v>10</v>
      </c>
      <c r="W38" s="373">
        <v>3</v>
      </c>
      <c r="X38" s="373">
        <v>5</v>
      </c>
      <c r="Y38" s="374">
        <v>8</v>
      </c>
      <c r="Z38" s="373">
        <v>10</v>
      </c>
      <c r="AA38" s="373">
        <v>2</v>
      </c>
      <c r="AB38" s="374">
        <v>12</v>
      </c>
      <c r="AC38" s="252">
        <v>17</v>
      </c>
      <c r="AD38" s="252">
        <v>13</v>
      </c>
      <c r="AE38" s="253">
        <v>30</v>
      </c>
      <c r="AF38" s="118">
        <v>0</v>
      </c>
      <c r="AG38" s="119">
        <v>0</v>
      </c>
      <c r="AH38" s="375">
        <v>0</v>
      </c>
      <c r="AI38" s="118">
        <v>0</v>
      </c>
      <c r="AJ38" s="119">
        <v>0</v>
      </c>
      <c r="AK38" s="375">
        <v>0</v>
      </c>
      <c r="AL38" s="119">
        <v>56.67</v>
      </c>
      <c r="AM38" s="119">
        <v>43.33</v>
      </c>
      <c r="AN38" s="375">
        <v>100</v>
      </c>
      <c r="AO38" s="376">
        <v>100</v>
      </c>
    </row>
    <row r="39" spans="1:116" ht="15.75" customHeight="1">
      <c r="A39" s="436"/>
      <c r="B39" s="604"/>
      <c r="C39" s="604"/>
      <c r="D39" s="4" t="s">
        <v>137</v>
      </c>
      <c r="E39" s="373">
        <v>0</v>
      </c>
      <c r="F39" s="373">
        <v>0</v>
      </c>
      <c r="G39" s="374">
        <v>0</v>
      </c>
      <c r="H39" s="373">
        <v>0</v>
      </c>
      <c r="I39" s="373">
        <v>0</v>
      </c>
      <c r="J39" s="374">
        <v>0</v>
      </c>
      <c r="K39" s="373">
        <v>0</v>
      </c>
      <c r="L39" s="373">
        <v>0</v>
      </c>
      <c r="M39" s="374">
        <v>0</v>
      </c>
      <c r="N39" s="373">
        <v>0</v>
      </c>
      <c r="O39" s="373">
        <v>0</v>
      </c>
      <c r="P39" s="374">
        <v>0</v>
      </c>
      <c r="Q39" s="373">
        <v>1</v>
      </c>
      <c r="R39" s="373">
        <v>0</v>
      </c>
      <c r="S39" s="374">
        <v>1</v>
      </c>
      <c r="T39" s="373">
        <v>0</v>
      </c>
      <c r="U39" s="373">
        <v>0</v>
      </c>
      <c r="V39" s="374">
        <v>0</v>
      </c>
      <c r="W39" s="373">
        <v>0</v>
      </c>
      <c r="X39" s="373">
        <v>0</v>
      </c>
      <c r="Y39" s="374">
        <v>0</v>
      </c>
      <c r="Z39" s="373">
        <v>0</v>
      </c>
      <c r="AA39" s="373">
        <v>0</v>
      </c>
      <c r="AB39" s="374">
        <v>0</v>
      </c>
      <c r="AC39" s="252">
        <v>1</v>
      </c>
      <c r="AD39" s="252">
        <v>0</v>
      </c>
      <c r="AE39" s="253">
        <v>1</v>
      </c>
      <c r="AF39" s="118">
        <v>0</v>
      </c>
      <c r="AG39" s="119">
        <v>0</v>
      </c>
      <c r="AH39" s="375">
        <v>0</v>
      </c>
      <c r="AI39" s="118">
        <v>0</v>
      </c>
      <c r="AJ39" s="119">
        <v>0</v>
      </c>
      <c r="AK39" s="375">
        <v>0</v>
      </c>
      <c r="AL39" s="119">
        <v>100</v>
      </c>
      <c r="AM39" s="119">
        <v>0</v>
      </c>
      <c r="AN39" s="375">
        <v>100</v>
      </c>
      <c r="AO39" s="376">
        <v>100</v>
      </c>
    </row>
    <row r="40" spans="1:116" ht="15.75" customHeight="1">
      <c r="A40" s="436"/>
      <c r="B40" s="641"/>
      <c r="C40" s="641"/>
      <c r="D40" s="4" t="s">
        <v>138</v>
      </c>
      <c r="E40" s="373">
        <v>0</v>
      </c>
      <c r="F40" s="373">
        <v>0</v>
      </c>
      <c r="G40" s="374">
        <v>0</v>
      </c>
      <c r="H40" s="373">
        <v>0</v>
      </c>
      <c r="I40" s="373">
        <v>0</v>
      </c>
      <c r="J40" s="374">
        <v>0</v>
      </c>
      <c r="K40" s="373">
        <v>0</v>
      </c>
      <c r="L40" s="373">
        <v>0</v>
      </c>
      <c r="M40" s="374">
        <v>0</v>
      </c>
      <c r="N40" s="373">
        <v>0</v>
      </c>
      <c r="O40" s="373">
        <v>0</v>
      </c>
      <c r="P40" s="374">
        <v>0</v>
      </c>
      <c r="Q40" s="373">
        <v>0</v>
      </c>
      <c r="R40" s="373">
        <v>1</v>
      </c>
      <c r="S40" s="374">
        <v>1</v>
      </c>
      <c r="T40" s="373">
        <v>2</v>
      </c>
      <c r="U40" s="373">
        <v>5</v>
      </c>
      <c r="V40" s="374">
        <v>7</v>
      </c>
      <c r="W40" s="373">
        <v>0</v>
      </c>
      <c r="X40" s="373">
        <v>0</v>
      </c>
      <c r="Y40" s="374">
        <v>0</v>
      </c>
      <c r="Z40" s="373">
        <v>0</v>
      </c>
      <c r="AA40" s="373">
        <v>0</v>
      </c>
      <c r="AB40" s="374">
        <v>0</v>
      </c>
      <c r="AC40" s="252">
        <v>2</v>
      </c>
      <c r="AD40" s="252">
        <v>6</v>
      </c>
      <c r="AE40" s="253">
        <v>8</v>
      </c>
      <c r="AF40" s="118">
        <v>0</v>
      </c>
      <c r="AG40" s="119">
        <v>0</v>
      </c>
      <c r="AH40" s="375">
        <v>0</v>
      </c>
      <c r="AI40" s="118">
        <v>0</v>
      </c>
      <c r="AJ40" s="119">
        <v>0</v>
      </c>
      <c r="AK40" s="375">
        <v>0</v>
      </c>
      <c r="AL40" s="119">
        <v>25</v>
      </c>
      <c r="AM40" s="119">
        <v>75</v>
      </c>
      <c r="AN40" s="375">
        <v>100</v>
      </c>
      <c r="AO40" s="376">
        <v>100</v>
      </c>
    </row>
    <row r="41" spans="1:116" ht="15.75" customHeight="1">
      <c r="A41" s="436"/>
      <c r="B41" s="641"/>
      <c r="C41" s="641"/>
      <c r="D41" s="4" t="s">
        <v>142</v>
      </c>
      <c r="E41" s="373">
        <v>0</v>
      </c>
      <c r="F41" s="373">
        <v>0</v>
      </c>
      <c r="G41" s="374">
        <v>0</v>
      </c>
      <c r="H41" s="373">
        <v>6</v>
      </c>
      <c r="I41" s="373">
        <v>0</v>
      </c>
      <c r="J41" s="374">
        <v>6</v>
      </c>
      <c r="K41" s="373">
        <v>0</v>
      </c>
      <c r="L41" s="373">
        <v>0</v>
      </c>
      <c r="M41" s="374">
        <v>0</v>
      </c>
      <c r="N41" s="373">
        <v>11</v>
      </c>
      <c r="O41" s="373">
        <v>0</v>
      </c>
      <c r="P41" s="374">
        <v>11</v>
      </c>
      <c r="Q41" s="373">
        <v>0</v>
      </c>
      <c r="R41" s="373">
        <v>0</v>
      </c>
      <c r="S41" s="374">
        <v>0</v>
      </c>
      <c r="T41" s="373">
        <v>1</v>
      </c>
      <c r="U41" s="373">
        <v>0</v>
      </c>
      <c r="V41" s="374">
        <v>1</v>
      </c>
      <c r="W41" s="373">
        <v>0</v>
      </c>
      <c r="X41" s="373">
        <v>0</v>
      </c>
      <c r="Y41" s="374">
        <v>0</v>
      </c>
      <c r="Z41" s="373">
        <v>0</v>
      </c>
      <c r="AA41" s="373">
        <v>0</v>
      </c>
      <c r="AB41" s="374">
        <v>0</v>
      </c>
      <c r="AC41" s="252">
        <v>18</v>
      </c>
      <c r="AD41" s="252">
        <v>0</v>
      </c>
      <c r="AE41" s="253">
        <v>18</v>
      </c>
      <c r="AF41" s="118">
        <v>33.33</v>
      </c>
      <c r="AG41" s="119">
        <v>0</v>
      </c>
      <c r="AH41" s="375">
        <v>33.33</v>
      </c>
      <c r="AI41" s="118">
        <v>61.11</v>
      </c>
      <c r="AJ41" s="119">
        <v>0</v>
      </c>
      <c r="AK41" s="375">
        <v>61.11</v>
      </c>
      <c r="AL41" s="119">
        <v>5.56</v>
      </c>
      <c r="AM41" s="119">
        <v>0</v>
      </c>
      <c r="AN41" s="375">
        <v>5.56</v>
      </c>
      <c r="AO41" s="376">
        <v>100</v>
      </c>
    </row>
    <row r="42" spans="1:116"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</row>
    <row r="43" spans="1:116" s="154" customFormat="1">
      <c r="B43" s="507" t="s">
        <v>312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2"/>
      <c r="AG43" s="94"/>
      <c r="AH43" s="82"/>
      <c r="AI43" s="94"/>
      <c r="AJ43" s="82"/>
      <c r="AK43" s="94"/>
      <c r="AL43" s="82"/>
      <c r="AM43" s="94"/>
      <c r="AN43" s="82"/>
      <c r="AO43" s="94"/>
      <c r="AP43" s="82"/>
      <c r="AQ43" s="94"/>
      <c r="AR43" s="148"/>
      <c r="AS43" s="94"/>
      <c r="AT43" s="94"/>
      <c r="AU43" s="94"/>
      <c r="AV43" s="82"/>
      <c r="AW43" s="94"/>
      <c r="AX43" s="94"/>
      <c r="AY43" s="94"/>
      <c r="AZ43" s="94"/>
      <c r="BA43" s="94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94"/>
      <c r="BM43" s="148"/>
      <c r="BN43" s="148"/>
      <c r="BO43" s="148"/>
      <c r="BP43" s="148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3"/>
      <c r="DI43" s="93"/>
      <c r="DJ43" s="93"/>
      <c r="DK43" s="93"/>
      <c r="DL43" s="93"/>
    </row>
    <row r="44" spans="1:116" s="154" customFormat="1">
      <c r="B44" s="85" t="s">
        <v>82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86" customFormat="1" ht="30" customHeight="1">
      <c r="B45" s="554" t="s">
        <v>323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</row>
    <row r="46" spans="1:116" s="154" customFormat="1" ht="34.15" customHeight="1">
      <c r="B46" s="554" t="s">
        <v>320</v>
      </c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155" customFormat="1" ht="19.899999999999999" customHeight="1">
      <c r="B47" s="593" t="s">
        <v>144</v>
      </c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</row>
    <row r="48" spans="1:116" ht="16.5">
      <c r="B48" s="468" t="s">
        <v>306</v>
      </c>
    </row>
    <row r="49" spans="2:2" ht="16.5">
      <c r="B49" s="468" t="s">
        <v>307</v>
      </c>
    </row>
    <row r="50" spans="2:2" ht="16.5">
      <c r="B50" s="468" t="s">
        <v>317</v>
      </c>
    </row>
  </sheetData>
  <mergeCells count="26">
    <mergeCell ref="B45:P45"/>
    <mergeCell ref="B46:P46"/>
    <mergeCell ref="B47:Q47"/>
    <mergeCell ref="E6:AO6"/>
    <mergeCell ref="E5:AO5"/>
    <mergeCell ref="E7:J7"/>
    <mergeCell ref="K7:P7"/>
    <mergeCell ref="Q7:AB7"/>
    <mergeCell ref="AF7:AO7"/>
    <mergeCell ref="E8:G8"/>
    <mergeCell ref="H8:J8"/>
    <mergeCell ref="K8:M8"/>
    <mergeCell ref="B31:C41"/>
    <mergeCell ref="AI8:AK8"/>
    <mergeCell ref="AL8:AN8"/>
    <mergeCell ref="AO8:AO9"/>
    <mergeCell ref="B9:C9"/>
    <mergeCell ref="B10:C21"/>
    <mergeCell ref="B23:C29"/>
    <mergeCell ref="N8:P8"/>
    <mergeCell ref="Q8:S8"/>
    <mergeCell ref="T8:V8"/>
    <mergeCell ref="W8:Y8"/>
    <mergeCell ref="Z8:AB8"/>
    <mergeCell ref="AF8:AH8"/>
    <mergeCell ref="AC7:AE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441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1"/>
      <c r="B1" s="98" t="s">
        <v>5</v>
      </c>
      <c r="C1" s="99"/>
    </row>
    <row r="2" spans="1:41" ht="16.5">
      <c r="A2" s="436"/>
      <c r="B2" s="68" t="s">
        <v>159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36"/>
      <c r="B3" s="68" t="s">
        <v>321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36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36"/>
      <c r="B5" s="4"/>
      <c r="C5" s="4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</row>
    <row r="6" spans="1:41" ht="16.5">
      <c r="A6" s="437"/>
      <c r="B6" s="4"/>
      <c r="C6" s="4"/>
      <c r="E6" s="625">
        <v>44377</v>
      </c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  <c r="AL6" s="625"/>
      <c r="AM6" s="625"/>
      <c r="AN6" s="625"/>
      <c r="AO6" s="625"/>
    </row>
    <row r="7" spans="1:41" s="101" customFormat="1" ht="18" customHeight="1">
      <c r="A7" s="438"/>
      <c r="B7" s="361" t="s">
        <v>49</v>
      </c>
      <c r="C7" s="360"/>
      <c r="E7" s="629" t="s">
        <v>109</v>
      </c>
      <c r="F7" s="629"/>
      <c r="G7" s="629"/>
      <c r="H7" s="629"/>
      <c r="I7" s="629"/>
      <c r="J7" s="630"/>
      <c r="K7" s="628" t="s">
        <v>161</v>
      </c>
      <c r="L7" s="629"/>
      <c r="M7" s="629"/>
      <c r="N7" s="629"/>
      <c r="O7" s="629"/>
      <c r="P7" s="630"/>
      <c r="Q7" s="628" t="s">
        <v>111</v>
      </c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30"/>
      <c r="AC7" s="607" t="s">
        <v>69</v>
      </c>
      <c r="AD7" s="608"/>
      <c r="AE7" s="609"/>
      <c r="AF7" s="626" t="s">
        <v>162</v>
      </c>
      <c r="AG7" s="627"/>
      <c r="AH7" s="627"/>
      <c r="AI7" s="627"/>
      <c r="AJ7" s="627"/>
      <c r="AK7" s="627"/>
      <c r="AL7" s="627"/>
      <c r="AM7" s="627"/>
      <c r="AN7" s="627"/>
      <c r="AO7" s="627"/>
    </row>
    <row r="8" spans="1:41" s="101" customFormat="1" ht="29.25" customHeight="1">
      <c r="A8" s="438"/>
      <c r="B8" s="360"/>
      <c r="C8" s="360"/>
      <c r="D8" s="361"/>
      <c r="E8" s="636" t="s">
        <v>163</v>
      </c>
      <c r="F8" s="636"/>
      <c r="G8" s="636"/>
      <c r="H8" s="635" t="s">
        <v>164</v>
      </c>
      <c r="I8" s="636"/>
      <c r="J8" s="637"/>
      <c r="K8" s="636" t="s">
        <v>165</v>
      </c>
      <c r="L8" s="636"/>
      <c r="M8" s="636"/>
      <c r="N8" s="635" t="s">
        <v>166</v>
      </c>
      <c r="O8" s="636"/>
      <c r="P8" s="637"/>
      <c r="Q8" s="638" t="s">
        <v>167</v>
      </c>
      <c r="R8" s="638"/>
      <c r="S8" s="638"/>
      <c r="T8" s="635" t="s">
        <v>168</v>
      </c>
      <c r="U8" s="636"/>
      <c r="V8" s="637"/>
      <c r="W8" s="638" t="s">
        <v>169</v>
      </c>
      <c r="X8" s="638"/>
      <c r="Y8" s="638"/>
      <c r="Z8" s="635" t="s">
        <v>170</v>
      </c>
      <c r="AA8" s="636"/>
      <c r="AB8" s="637"/>
      <c r="AC8" s="610"/>
      <c r="AD8" s="611"/>
      <c r="AE8" s="612"/>
      <c r="AF8" s="639" t="s">
        <v>109</v>
      </c>
      <c r="AG8" s="640"/>
      <c r="AH8" s="640"/>
      <c r="AI8" s="614" t="s">
        <v>161</v>
      </c>
      <c r="AJ8" s="615"/>
      <c r="AK8" s="616"/>
      <c r="AL8" s="642" t="s">
        <v>171</v>
      </c>
      <c r="AM8" s="642"/>
      <c r="AN8" s="643"/>
      <c r="AO8" s="620" t="s">
        <v>69</v>
      </c>
    </row>
    <row r="9" spans="1:41" s="101" customFormat="1" ht="16.5">
      <c r="A9" s="439"/>
      <c r="B9" s="634" t="s">
        <v>274</v>
      </c>
      <c r="C9" s="634"/>
      <c r="D9" s="362" t="s">
        <v>127</v>
      </c>
      <c r="E9" s="512" t="s">
        <v>67</v>
      </c>
      <c r="F9" s="364" t="s">
        <v>68</v>
      </c>
      <c r="G9" s="511" t="s">
        <v>128</v>
      </c>
      <c r="H9" s="364" t="s">
        <v>67</v>
      </c>
      <c r="I9" s="364" t="s">
        <v>68</v>
      </c>
      <c r="J9" s="364" t="s">
        <v>128</v>
      </c>
      <c r="K9" s="512" t="s">
        <v>67</v>
      </c>
      <c r="L9" s="364" t="s">
        <v>68</v>
      </c>
      <c r="M9" s="511" t="s">
        <v>128</v>
      </c>
      <c r="N9" s="364" t="s">
        <v>67</v>
      </c>
      <c r="O9" s="364" t="s">
        <v>68</v>
      </c>
      <c r="P9" s="364" t="s">
        <v>128</v>
      </c>
      <c r="Q9" s="512" t="s">
        <v>67</v>
      </c>
      <c r="R9" s="364" t="s">
        <v>68</v>
      </c>
      <c r="S9" s="511" t="s">
        <v>128</v>
      </c>
      <c r="T9" s="364" t="s">
        <v>67</v>
      </c>
      <c r="U9" s="364" t="s">
        <v>68</v>
      </c>
      <c r="V9" s="364" t="s">
        <v>128</v>
      </c>
      <c r="W9" s="512" t="s">
        <v>67</v>
      </c>
      <c r="X9" s="364" t="s">
        <v>68</v>
      </c>
      <c r="Y9" s="511" t="s">
        <v>128</v>
      </c>
      <c r="Z9" s="364" t="s">
        <v>67</v>
      </c>
      <c r="AA9" s="364" t="s">
        <v>68</v>
      </c>
      <c r="AB9" s="364" t="s">
        <v>128</v>
      </c>
      <c r="AC9" s="513" t="s">
        <v>67</v>
      </c>
      <c r="AD9" s="513" t="s">
        <v>68</v>
      </c>
      <c r="AE9" s="513" t="s">
        <v>128</v>
      </c>
      <c r="AF9" s="364" t="s">
        <v>67</v>
      </c>
      <c r="AG9" s="364" t="s">
        <v>68</v>
      </c>
      <c r="AH9" s="511" t="s">
        <v>128</v>
      </c>
      <c r="AI9" s="364" t="s">
        <v>67</v>
      </c>
      <c r="AJ9" s="364" t="s">
        <v>68</v>
      </c>
      <c r="AK9" s="364" t="s">
        <v>128</v>
      </c>
      <c r="AL9" s="512" t="s">
        <v>67</v>
      </c>
      <c r="AM9" s="364" t="s">
        <v>68</v>
      </c>
      <c r="AN9" s="364" t="s">
        <v>128</v>
      </c>
      <c r="AO9" s="644"/>
    </row>
    <row r="10" spans="1:41" ht="15.75" customHeight="1">
      <c r="A10" s="440"/>
      <c r="B10" s="632" t="s">
        <v>189</v>
      </c>
      <c r="C10" s="632"/>
      <c r="D10" s="454" t="s">
        <v>69</v>
      </c>
      <c r="E10" s="367">
        <v>1047</v>
      </c>
      <c r="F10" s="367">
        <v>329</v>
      </c>
      <c r="G10" s="368">
        <v>1376</v>
      </c>
      <c r="H10" s="367">
        <v>2589</v>
      </c>
      <c r="I10" s="367">
        <v>541</v>
      </c>
      <c r="J10" s="368">
        <v>3130</v>
      </c>
      <c r="K10" s="367">
        <v>2732</v>
      </c>
      <c r="L10" s="367">
        <v>1410</v>
      </c>
      <c r="M10" s="368">
        <v>4142</v>
      </c>
      <c r="N10" s="367">
        <v>3991</v>
      </c>
      <c r="O10" s="367">
        <v>2167</v>
      </c>
      <c r="P10" s="368">
        <v>6158</v>
      </c>
      <c r="Q10" s="367">
        <v>523</v>
      </c>
      <c r="R10" s="367">
        <v>621</v>
      </c>
      <c r="S10" s="368">
        <v>1144</v>
      </c>
      <c r="T10" s="367">
        <v>5274</v>
      </c>
      <c r="U10" s="367">
        <v>6378</v>
      </c>
      <c r="V10" s="368">
        <v>11652</v>
      </c>
      <c r="W10" s="367">
        <v>1162</v>
      </c>
      <c r="X10" s="367">
        <v>1192</v>
      </c>
      <c r="Y10" s="368">
        <v>2354</v>
      </c>
      <c r="Z10" s="367">
        <v>99</v>
      </c>
      <c r="AA10" s="367">
        <v>48</v>
      </c>
      <c r="AB10" s="368">
        <v>147</v>
      </c>
      <c r="AC10" s="428">
        <v>17417</v>
      </c>
      <c r="AD10" s="428">
        <v>12686</v>
      </c>
      <c r="AE10" s="429">
        <v>30103</v>
      </c>
      <c r="AF10" s="370">
        <v>12.08</v>
      </c>
      <c r="AG10" s="371">
        <v>2.89</v>
      </c>
      <c r="AH10" s="372">
        <v>14.97</v>
      </c>
      <c r="AI10" s="370">
        <v>22.33</v>
      </c>
      <c r="AJ10" s="371">
        <v>11.88</v>
      </c>
      <c r="AK10" s="372">
        <v>34.22</v>
      </c>
      <c r="AL10" s="370">
        <v>23.45</v>
      </c>
      <c r="AM10" s="371">
        <v>27.37</v>
      </c>
      <c r="AN10" s="372">
        <v>50.82</v>
      </c>
      <c r="AO10" s="370">
        <v>100.00999999999999</v>
      </c>
    </row>
    <row r="11" spans="1:41" s="234" customFormat="1" ht="15.75" customHeight="1">
      <c r="A11" s="436"/>
      <c r="B11" s="632"/>
      <c r="C11" s="632"/>
      <c r="D11" s="4" t="s">
        <v>172</v>
      </c>
      <c r="E11" s="373">
        <v>0</v>
      </c>
      <c r="F11" s="373">
        <v>0</v>
      </c>
      <c r="G11" s="374">
        <v>0</v>
      </c>
      <c r="H11" s="373">
        <v>0</v>
      </c>
      <c r="I11" s="373">
        <v>0</v>
      </c>
      <c r="J11" s="374">
        <v>0</v>
      </c>
      <c r="K11" s="373">
        <v>0</v>
      </c>
      <c r="L11" s="373">
        <v>0</v>
      </c>
      <c r="M11" s="374">
        <v>0</v>
      </c>
      <c r="N11" s="373">
        <v>25</v>
      </c>
      <c r="O11" s="373">
        <v>4</v>
      </c>
      <c r="P11" s="374">
        <v>29</v>
      </c>
      <c r="Q11" s="373">
        <v>2</v>
      </c>
      <c r="R11" s="373">
        <v>2</v>
      </c>
      <c r="S11" s="374">
        <v>4</v>
      </c>
      <c r="T11" s="373">
        <v>113</v>
      </c>
      <c r="U11" s="373">
        <v>83</v>
      </c>
      <c r="V11" s="374">
        <v>196</v>
      </c>
      <c r="W11" s="373">
        <v>31</v>
      </c>
      <c r="X11" s="373">
        <v>8</v>
      </c>
      <c r="Y11" s="374">
        <v>39</v>
      </c>
      <c r="Z11" s="373">
        <v>18</v>
      </c>
      <c r="AA11" s="373">
        <v>6</v>
      </c>
      <c r="AB11" s="374">
        <v>24</v>
      </c>
      <c r="AC11" s="252">
        <v>189</v>
      </c>
      <c r="AD11" s="252">
        <v>103</v>
      </c>
      <c r="AE11" s="253">
        <v>292</v>
      </c>
      <c r="AF11" s="118">
        <v>0</v>
      </c>
      <c r="AG11" s="119">
        <v>0</v>
      </c>
      <c r="AH11" s="375">
        <v>0</v>
      </c>
      <c r="AI11" s="118">
        <v>8.56</v>
      </c>
      <c r="AJ11" s="119">
        <v>1.37</v>
      </c>
      <c r="AK11" s="375">
        <v>9.93</v>
      </c>
      <c r="AL11" s="119">
        <v>56.16</v>
      </c>
      <c r="AM11" s="119">
        <v>33.9</v>
      </c>
      <c r="AN11" s="375">
        <v>90.07</v>
      </c>
      <c r="AO11" s="376">
        <v>100</v>
      </c>
    </row>
    <row r="12" spans="1:41" s="234" customFormat="1" ht="15.75" customHeight="1">
      <c r="A12" s="436"/>
      <c r="B12" s="632"/>
      <c r="C12" s="632"/>
      <c r="D12" s="4" t="s">
        <v>130</v>
      </c>
      <c r="E12" s="373">
        <v>18</v>
      </c>
      <c r="F12" s="373">
        <v>1</v>
      </c>
      <c r="G12" s="374">
        <v>19</v>
      </c>
      <c r="H12" s="373">
        <v>51</v>
      </c>
      <c r="I12" s="373">
        <v>8</v>
      </c>
      <c r="J12" s="374">
        <v>59</v>
      </c>
      <c r="K12" s="373">
        <v>13</v>
      </c>
      <c r="L12" s="373">
        <v>4</v>
      </c>
      <c r="M12" s="374">
        <v>17</v>
      </c>
      <c r="N12" s="373">
        <v>258</v>
      </c>
      <c r="O12" s="373">
        <v>84</v>
      </c>
      <c r="P12" s="374">
        <v>342</v>
      </c>
      <c r="Q12" s="373">
        <v>96</v>
      </c>
      <c r="R12" s="373">
        <v>63</v>
      </c>
      <c r="S12" s="374">
        <v>159</v>
      </c>
      <c r="T12" s="373">
        <v>934</v>
      </c>
      <c r="U12" s="373">
        <v>718</v>
      </c>
      <c r="V12" s="374">
        <v>1652</v>
      </c>
      <c r="W12" s="373">
        <v>197</v>
      </c>
      <c r="X12" s="373">
        <v>159</v>
      </c>
      <c r="Y12" s="374">
        <v>356</v>
      </c>
      <c r="Z12" s="373">
        <v>33</v>
      </c>
      <c r="AA12" s="373">
        <v>12</v>
      </c>
      <c r="AB12" s="374">
        <v>45</v>
      </c>
      <c r="AC12" s="252">
        <v>1600</v>
      </c>
      <c r="AD12" s="252">
        <v>1049</v>
      </c>
      <c r="AE12" s="253">
        <v>2649</v>
      </c>
      <c r="AF12" s="118">
        <v>2.6</v>
      </c>
      <c r="AG12" s="119">
        <v>0.34</v>
      </c>
      <c r="AH12" s="375">
        <v>2.94</v>
      </c>
      <c r="AI12" s="118">
        <v>10.23</v>
      </c>
      <c r="AJ12" s="119">
        <v>3.32</v>
      </c>
      <c r="AK12" s="375">
        <v>13.55</v>
      </c>
      <c r="AL12" s="119">
        <v>47.57</v>
      </c>
      <c r="AM12" s="119">
        <v>35.94</v>
      </c>
      <c r="AN12" s="375">
        <v>83.5</v>
      </c>
      <c r="AO12" s="376">
        <v>99.990000000000009</v>
      </c>
    </row>
    <row r="13" spans="1:41" s="234" customFormat="1" ht="15.75" customHeight="1">
      <c r="A13" s="436"/>
      <c r="B13" s="632"/>
      <c r="C13" s="632"/>
      <c r="D13" s="4" t="s">
        <v>131</v>
      </c>
      <c r="E13" s="373">
        <v>17</v>
      </c>
      <c r="F13" s="373">
        <v>1</v>
      </c>
      <c r="G13" s="374">
        <v>18</v>
      </c>
      <c r="H13" s="373">
        <v>33</v>
      </c>
      <c r="I13" s="373">
        <v>5</v>
      </c>
      <c r="J13" s="374">
        <v>38</v>
      </c>
      <c r="K13" s="373">
        <v>832</v>
      </c>
      <c r="L13" s="373">
        <v>46</v>
      </c>
      <c r="M13" s="374">
        <v>878</v>
      </c>
      <c r="N13" s="373">
        <v>104</v>
      </c>
      <c r="O13" s="373">
        <v>53</v>
      </c>
      <c r="P13" s="374">
        <v>157</v>
      </c>
      <c r="Q13" s="373">
        <v>115</v>
      </c>
      <c r="R13" s="373">
        <v>67</v>
      </c>
      <c r="S13" s="374">
        <v>182</v>
      </c>
      <c r="T13" s="373">
        <v>2201</v>
      </c>
      <c r="U13" s="373">
        <v>1810</v>
      </c>
      <c r="V13" s="374">
        <v>4011</v>
      </c>
      <c r="W13" s="373">
        <v>689</v>
      </c>
      <c r="X13" s="373">
        <v>640</v>
      </c>
      <c r="Y13" s="374">
        <v>1329</v>
      </c>
      <c r="Z13" s="373">
        <v>45</v>
      </c>
      <c r="AA13" s="373">
        <v>27</v>
      </c>
      <c r="AB13" s="374">
        <v>72</v>
      </c>
      <c r="AC13" s="252">
        <v>4036</v>
      </c>
      <c r="AD13" s="252">
        <v>2649</v>
      </c>
      <c r="AE13" s="253">
        <v>6685</v>
      </c>
      <c r="AF13" s="118">
        <v>0.75</v>
      </c>
      <c r="AG13" s="119">
        <v>0.09</v>
      </c>
      <c r="AH13" s="375">
        <v>0.84</v>
      </c>
      <c r="AI13" s="118">
        <v>14</v>
      </c>
      <c r="AJ13" s="119">
        <v>1.48</v>
      </c>
      <c r="AK13" s="375">
        <v>15.48</v>
      </c>
      <c r="AL13" s="119">
        <v>45.62</v>
      </c>
      <c r="AM13" s="119">
        <v>38.06</v>
      </c>
      <c r="AN13" s="375">
        <v>83.68</v>
      </c>
      <c r="AO13" s="376">
        <v>100</v>
      </c>
    </row>
    <row r="14" spans="1:41" s="234" customFormat="1" ht="15.75" customHeight="1">
      <c r="A14" s="436"/>
      <c r="B14" s="632"/>
      <c r="C14" s="632"/>
      <c r="D14" s="4" t="s">
        <v>132</v>
      </c>
      <c r="E14" s="373">
        <v>137</v>
      </c>
      <c r="F14" s="373">
        <v>46</v>
      </c>
      <c r="G14" s="374">
        <v>183</v>
      </c>
      <c r="H14" s="373">
        <v>343</v>
      </c>
      <c r="I14" s="373">
        <v>220</v>
      </c>
      <c r="J14" s="374">
        <v>563</v>
      </c>
      <c r="K14" s="373">
        <v>788</v>
      </c>
      <c r="L14" s="373">
        <v>1253</v>
      </c>
      <c r="M14" s="374">
        <v>2041</v>
      </c>
      <c r="N14" s="373">
        <v>1672</v>
      </c>
      <c r="O14" s="373">
        <v>1588</v>
      </c>
      <c r="P14" s="374">
        <v>3260</v>
      </c>
      <c r="Q14" s="373">
        <v>294</v>
      </c>
      <c r="R14" s="373">
        <v>474</v>
      </c>
      <c r="S14" s="374">
        <v>768</v>
      </c>
      <c r="T14" s="373">
        <v>1814</v>
      </c>
      <c r="U14" s="373">
        <v>3646</v>
      </c>
      <c r="V14" s="374">
        <v>5460</v>
      </c>
      <c r="W14" s="373">
        <v>227</v>
      </c>
      <c r="X14" s="373">
        <v>373</v>
      </c>
      <c r="Y14" s="374">
        <v>600</v>
      </c>
      <c r="Z14" s="373">
        <v>3</v>
      </c>
      <c r="AA14" s="373">
        <v>2</v>
      </c>
      <c r="AB14" s="374">
        <v>5</v>
      </c>
      <c r="AC14" s="252">
        <v>5278</v>
      </c>
      <c r="AD14" s="252">
        <v>7602</v>
      </c>
      <c r="AE14" s="253">
        <v>12880</v>
      </c>
      <c r="AF14" s="118">
        <v>3.73</v>
      </c>
      <c r="AG14" s="119">
        <v>2.0699999999999998</v>
      </c>
      <c r="AH14" s="375">
        <v>5.79</v>
      </c>
      <c r="AI14" s="118">
        <v>19.100000000000001</v>
      </c>
      <c r="AJ14" s="119">
        <v>22.06</v>
      </c>
      <c r="AK14" s="375">
        <v>41.16</v>
      </c>
      <c r="AL14" s="119">
        <v>18.149999999999999</v>
      </c>
      <c r="AM14" s="119">
        <v>34.9</v>
      </c>
      <c r="AN14" s="375">
        <v>53.05</v>
      </c>
      <c r="AO14" s="376">
        <v>100</v>
      </c>
    </row>
    <row r="15" spans="1:41" s="234" customFormat="1" ht="15.75" customHeight="1">
      <c r="A15" s="436"/>
      <c r="B15" s="632"/>
      <c r="C15" s="632"/>
      <c r="D15" s="4" t="s">
        <v>133</v>
      </c>
      <c r="E15" s="373">
        <v>874</v>
      </c>
      <c r="F15" s="373">
        <v>281</v>
      </c>
      <c r="G15" s="374">
        <v>1155</v>
      </c>
      <c r="H15" s="373">
        <v>2148</v>
      </c>
      <c r="I15" s="373">
        <v>305</v>
      </c>
      <c r="J15" s="374">
        <v>2453</v>
      </c>
      <c r="K15" s="373">
        <v>1066</v>
      </c>
      <c r="L15" s="373">
        <v>101</v>
      </c>
      <c r="M15" s="374">
        <v>1167</v>
      </c>
      <c r="N15" s="373">
        <v>1876</v>
      </c>
      <c r="O15" s="373">
        <v>426</v>
      </c>
      <c r="P15" s="374">
        <v>2302</v>
      </c>
      <c r="Q15" s="373">
        <v>13</v>
      </c>
      <c r="R15" s="373">
        <v>7</v>
      </c>
      <c r="S15" s="374">
        <v>20</v>
      </c>
      <c r="T15" s="373">
        <v>154</v>
      </c>
      <c r="U15" s="373">
        <v>58</v>
      </c>
      <c r="V15" s="374">
        <v>212</v>
      </c>
      <c r="W15" s="373">
        <v>14</v>
      </c>
      <c r="X15" s="373">
        <v>6</v>
      </c>
      <c r="Y15" s="374">
        <v>20</v>
      </c>
      <c r="Z15" s="373">
        <v>0</v>
      </c>
      <c r="AA15" s="373">
        <v>0</v>
      </c>
      <c r="AB15" s="374">
        <v>0</v>
      </c>
      <c r="AC15" s="252">
        <v>6145</v>
      </c>
      <c r="AD15" s="252">
        <v>1184</v>
      </c>
      <c r="AE15" s="253">
        <v>7329</v>
      </c>
      <c r="AF15" s="118">
        <v>41.23</v>
      </c>
      <c r="AG15" s="119">
        <v>8</v>
      </c>
      <c r="AH15" s="375">
        <v>49.23</v>
      </c>
      <c r="AI15" s="118">
        <v>40.14</v>
      </c>
      <c r="AJ15" s="119">
        <v>7.19</v>
      </c>
      <c r="AK15" s="375">
        <v>47.33</v>
      </c>
      <c r="AL15" s="119">
        <v>2.4700000000000002</v>
      </c>
      <c r="AM15" s="119">
        <v>0.97</v>
      </c>
      <c r="AN15" s="375">
        <v>3.44</v>
      </c>
      <c r="AO15" s="376">
        <v>100</v>
      </c>
    </row>
    <row r="16" spans="1:41" s="234" customFormat="1" ht="15.75" customHeight="1">
      <c r="A16" s="436"/>
      <c r="B16" s="632"/>
      <c r="C16" s="632"/>
      <c r="D16" s="4" t="s">
        <v>134</v>
      </c>
      <c r="E16" s="373">
        <v>1</v>
      </c>
      <c r="F16" s="373">
        <v>0</v>
      </c>
      <c r="G16" s="374">
        <v>1</v>
      </c>
      <c r="H16" s="373">
        <v>13</v>
      </c>
      <c r="I16" s="373">
        <v>3</v>
      </c>
      <c r="J16" s="374">
        <v>16</v>
      </c>
      <c r="K16" s="373">
        <v>33</v>
      </c>
      <c r="L16" s="373">
        <v>6</v>
      </c>
      <c r="M16" s="374">
        <v>39</v>
      </c>
      <c r="N16" s="373">
        <v>43</v>
      </c>
      <c r="O16" s="373">
        <v>9</v>
      </c>
      <c r="P16" s="374">
        <v>52</v>
      </c>
      <c r="Q16" s="373">
        <v>2</v>
      </c>
      <c r="R16" s="373">
        <v>3</v>
      </c>
      <c r="S16" s="374">
        <v>5</v>
      </c>
      <c r="T16" s="373">
        <v>52</v>
      </c>
      <c r="U16" s="373">
        <v>26</v>
      </c>
      <c r="V16" s="374">
        <v>78</v>
      </c>
      <c r="W16" s="373">
        <v>4</v>
      </c>
      <c r="X16" s="373">
        <v>2</v>
      </c>
      <c r="Y16" s="374">
        <v>6</v>
      </c>
      <c r="Z16" s="373">
        <v>0</v>
      </c>
      <c r="AA16" s="373">
        <v>0</v>
      </c>
      <c r="AB16" s="374">
        <v>0</v>
      </c>
      <c r="AC16" s="252">
        <v>148</v>
      </c>
      <c r="AD16" s="252">
        <v>49</v>
      </c>
      <c r="AE16" s="253">
        <v>197</v>
      </c>
      <c r="AF16" s="118">
        <v>7.11</v>
      </c>
      <c r="AG16" s="119">
        <v>1.52</v>
      </c>
      <c r="AH16" s="375">
        <v>8.6300000000000008</v>
      </c>
      <c r="AI16" s="118">
        <v>38.58</v>
      </c>
      <c r="AJ16" s="119">
        <v>7.61</v>
      </c>
      <c r="AK16" s="375">
        <v>46.19</v>
      </c>
      <c r="AL16" s="119">
        <v>29.44</v>
      </c>
      <c r="AM16" s="119">
        <v>15.74</v>
      </c>
      <c r="AN16" s="375">
        <v>45.18</v>
      </c>
      <c r="AO16" s="376">
        <v>100</v>
      </c>
    </row>
    <row r="17" spans="1:41" s="234" customFormat="1" ht="15.75" customHeight="1">
      <c r="A17" s="436"/>
      <c r="B17" s="632"/>
      <c r="C17" s="632"/>
      <c r="D17" s="4" t="s">
        <v>136</v>
      </c>
      <c r="E17" s="373">
        <v>0</v>
      </c>
      <c r="F17" s="373">
        <v>0</v>
      </c>
      <c r="G17" s="374">
        <v>0</v>
      </c>
      <c r="H17" s="373">
        <v>1</v>
      </c>
      <c r="I17" s="373">
        <v>0</v>
      </c>
      <c r="J17" s="374">
        <v>1</v>
      </c>
      <c r="K17" s="373">
        <v>0</v>
      </c>
      <c r="L17" s="373">
        <v>0</v>
      </c>
      <c r="M17" s="374">
        <v>0</v>
      </c>
      <c r="N17" s="373">
        <v>13</v>
      </c>
      <c r="O17" s="373">
        <v>1</v>
      </c>
      <c r="P17" s="374">
        <v>14</v>
      </c>
      <c r="Q17" s="373">
        <v>1</v>
      </c>
      <c r="R17" s="373">
        <v>0</v>
      </c>
      <c r="S17" s="374">
        <v>1</v>
      </c>
      <c r="T17" s="373">
        <v>3</v>
      </c>
      <c r="U17" s="373">
        <v>1</v>
      </c>
      <c r="V17" s="374">
        <v>4</v>
      </c>
      <c r="W17" s="373">
        <v>0</v>
      </c>
      <c r="X17" s="373">
        <v>0</v>
      </c>
      <c r="Y17" s="374">
        <v>0</v>
      </c>
      <c r="Z17" s="373">
        <v>0</v>
      </c>
      <c r="AA17" s="373">
        <v>0</v>
      </c>
      <c r="AB17" s="374">
        <v>0</v>
      </c>
      <c r="AC17" s="252">
        <v>18</v>
      </c>
      <c r="AD17" s="252">
        <v>2</v>
      </c>
      <c r="AE17" s="253">
        <v>20</v>
      </c>
      <c r="AF17" s="118">
        <v>5</v>
      </c>
      <c r="AG17" s="119">
        <v>0</v>
      </c>
      <c r="AH17" s="375">
        <v>5</v>
      </c>
      <c r="AI17" s="118">
        <v>65</v>
      </c>
      <c r="AJ17" s="119">
        <v>5</v>
      </c>
      <c r="AK17" s="375">
        <v>70</v>
      </c>
      <c r="AL17" s="119">
        <v>20</v>
      </c>
      <c r="AM17" s="119">
        <v>5</v>
      </c>
      <c r="AN17" s="375">
        <v>25</v>
      </c>
      <c r="AO17" s="376">
        <v>100</v>
      </c>
    </row>
    <row r="18" spans="1:41" s="234" customFormat="1" ht="15.75" customHeight="1">
      <c r="A18" s="436"/>
      <c r="B18" s="632"/>
      <c r="C18" s="632"/>
      <c r="D18" s="4" t="s">
        <v>137</v>
      </c>
      <c r="E18" s="373">
        <v>0</v>
      </c>
      <c r="F18" s="373">
        <v>0</v>
      </c>
      <c r="G18" s="374">
        <v>0</v>
      </c>
      <c r="H18" s="373">
        <v>0</v>
      </c>
      <c r="I18" s="373">
        <v>0</v>
      </c>
      <c r="J18" s="374">
        <v>0</v>
      </c>
      <c r="K18" s="373">
        <v>0</v>
      </c>
      <c r="L18" s="373">
        <v>0</v>
      </c>
      <c r="M18" s="374">
        <v>0</v>
      </c>
      <c r="N18" s="373">
        <v>0</v>
      </c>
      <c r="O18" s="373">
        <v>0</v>
      </c>
      <c r="P18" s="374">
        <v>0</v>
      </c>
      <c r="Q18" s="373">
        <v>0</v>
      </c>
      <c r="R18" s="373">
        <v>0</v>
      </c>
      <c r="S18" s="374">
        <v>0</v>
      </c>
      <c r="T18" s="373">
        <v>2</v>
      </c>
      <c r="U18" s="373">
        <v>11</v>
      </c>
      <c r="V18" s="374">
        <v>13</v>
      </c>
      <c r="W18" s="373">
        <v>0</v>
      </c>
      <c r="X18" s="373">
        <v>1</v>
      </c>
      <c r="Y18" s="374">
        <v>1</v>
      </c>
      <c r="Z18" s="373">
        <v>0</v>
      </c>
      <c r="AA18" s="373">
        <v>0</v>
      </c>
      <c r="AB18" s="374">
        <v>0</v>
      </c>
      <c r="AC18" s="252">
        <v>2</v>
      </c>
      <c r="AD18" s="252">
        <v>12</v>
      </c>
      <c r="AE18" s="253">
        <v>14</v>
      </c>
      <c r="AF18" s="118">
        <v>0</v>
      </c>
      <c r="AG18" s="119">
        <v>0</v>
      </c>
      <c r="AH18" s="375">
        <v>0</v>
      </c>
      <c r="AI18" s="118">
        <v>0</v>
      </c>
      <c r="AJ18" s="119">
        <v>0</v>
      </c>
      <c r="AK18" s="375">
        <v>0</v>
      </c>
      <c r="AL18" s="119">
        <v>14.29</v>
      </c>
      <c r="AM18" s="119">
        <v>85.71</v>
      </c>
      <c r="AN18" s="375">
        <v>100</v>
      </c>
      <c r="AO18" s="376">
        <v>100</v>
      </c>
    </row>
    <row r="19" spans="1:41" s="234" customFormat="1" ht="15.75" customHeight="1">
      <c r="A19" s="436"/>
      <c r="B19" s="632"/>
      <c r="C19" s="632"/>
      <c r="D19" s="4" t="s">
        <v>138</v>
      </c>
      <c r="E19" s="373">
        <v>0</v>
      </c>
      <c r="F19" s="373">
        <v>0</v>
      </c>
      <c r="G19" s="374">
        <v>0</v>
      </c>
      <c r="H19" s="373">
        <v>0</v>
      </c>
      <c r="I19" s="373">
        <v>0</v>
      </c>
      <c r="J19" s="374">
        <v>0</v>
      </c>
      <c r="K19" s="373">
        <v>0</v>
      </c>
      <c r="L19" s="373">
        <v>0</v>
      </c>
      <c r="M19" s="374">
        <v>0</v>
      </c>
      <c r="N19" s="373">
        <v>0</v>
      </c>
      <c r="O19" s="373">
        <v>0</v>
      </c>
      <c r="P19" s="374">
        <v>0</v>
      </c>
      <c r="Q19" s="373">
        <v>0</v>
      </c>
      <c r="R19" s="373">
        <v>4</v>
      </c>
      <c r="S19" s="374">
        <v>4</v>
      </c>
      <c r="T19" s="373">
        <v>0</v>
      </c>
      <c r="U19" s="373">
        <v>10</v>
      </c>
      <c r="V19" s="374">
        <v>10</v>
      </c>
      <c r="W19" s="373">
        <v>0</v>
      </c>
      <c r="X19" s="373">
        <v>3</v>
      </c>
      <c r="Y19" s="374">
        <v>3</v>
      </c>
      <c r="Z19" s="373">
        <v>0</v>
      </c>
      <c r="AA19" s="373">
        <v>0</v>
      </c>
      <c r="AB19" s="374">
        <v>0</v>
      </c>
      <c r="AC19" s="252">
        <v>0</v>
      </c>
      <c r="AD19" s="252">
        <v>17</v>
      </c>
      <c r="AE19" s="253">
        <v>17</v>
      </c>
      <c r="AF19" s="118">
        <v>0</v>
      </c>
      <c r="AG19" s="119">
        <v>0</v>
      </c>
      <c r="AH19" s="375">
        <v>0</v>
      </c>
      <c r="AI19" s="118">
        <v>0</v>
      </c>
      <c r="AJ19" s="119">
        <v>0</v>
      </c>
      <c r="AK19" s="375">
        <v>0</v>
      </c>
      <c r="AL19" s="119">
        <v>0</v>
      </c>
      <c r="AM19" s="119">
        <v>100</v>
      </c>
      <c r="AN19" s="375">
        <v>100</v>
      </c>
      <c r="AO19" s="376">
        <v>100</v>
      </c>
    </row>
    <row r="20" spans="1:41" s="234" customFormat="1" ht="15.75" customHeight="1">
      <c r="A20" s="436"/>
      <c r="B20" s="632"/>
      <c r="C20" s="632"/>
      <c r="D20" s="4" t="s">
        <v>139</v>
      </c>
      <c r="E20" s="373">
        <v>0</v>
      </c>
      <c r="F20" s="373">
        <v>0</v>
      </c>
      <c r="G20" s="374">
        <v>0</v>
      </c>
      <c r="H20" s="373">
        <v>0</v>
      </c>
      <c r="I20" s="373">
        <v>0</v>
      </c>
      <c r="J20" s="374">
        <v>0</v>
      </c>
      <c r="K20" s="373">
        <v>0</v>
      </c>
      <c r="L20" s="373">
        <v>0</v>
      </c>
      <c r="M20" s="374">
        <v>0</v>
      </c>
      <c r="N20" s="373">
        <v>0</v>
      </c>
      <c r="O20" s="373">
        <v>2</v>
      </c>
      <c r="P20" s="374">
        <v>2</v>
      </c>
      <c r="Q20" s="373">
        <v>0</v>
      </c>
      <c r="R20" s="373">
        <v>1</v>
      </c>
      <c r="S20" s="374">
        <v>1</v>
      </c>
      <c r="T20" s="373">
        <v>1</v>
      </c>
      <c r="U20" s="373">
        <v>14</v>
      </c>
      <c r="V20" s="374">
        <v>15</v>
      </c>
      <c r="W20" s="373">
        <v>0</v>
      </c>
      <c r="X20" s="373">
        <v>0</v>
      </c>
      <c r="Y20" s="374">
        <v>0</v>
      </c>
      <c r="Z20" s="373">
        <v>0</v>
      </c>
      <c r="AA20" s="373">
        <v>1</v>
      </c>
      <c r="AB20" s="374">
        <v>1</v>
      </c>
      <c r="AC20" s="252">
        <v>1</v>
      </c>
      <c r="AD20" s="252">
        <v>18</v>
      </c>
      <c r="AE20" s="253">
        <v>19</v>
      </c>
      <c r="AF20" s="118">
        <v>0</v>
      </c>
      <c r="AG20" s="119">
        <v>0</v>
      </c>
      <c r="AH20" s="375">
        <v>0</v>
      </c>
      <c r="AI20" s="118">
        <v>0</v>
      </c>
      <c r="AJ20" s="119">
        <v>10.53</v>
      </c>
      <c r="AK20" s="375">
        <v>10.53</v>
      </c>
      <c r="AL20" s="119">
        <v>5.26</v>
      </c>
      <c r="AM20" s="119">
        <v>84.21</v>
      </c>
      <c r="AN20" s="375">
        <v>89.47</v>
      </c>
      <c r="AO20" s="376">
        <v>100</v>
      </c>
    </row>
    <row r="21" spans="1:41" ht="15.75" customHeight="1">
      <c r="A21" s="436"/>
      <c r="B21" s="632"/>
      <c r="C21" s="632"/>
      <c r="D21" s="289" t="s">
        <v>140</v>
      </c>
      <c r="E21" s="434">
        <v>0</v>
      </c>
      <c r="F21" s="434">
        <v>0</v>
      </c>
      <c r="G21" s="435">
        <v>0</v>
      </c>
      <c r="H21" s="434">
        <v>0</v>
      </c>
      <c r="I21" s="434">
        <v>0</v>
      </c>
      <c r="J21" s="435">
        <v>0</v>
      </c>
      <c r="K21" s="434">
        <v>0</v>
      </c>
      <c r="L21" s="434">
        <v>0</v>
      </c>
      <c r="M21" s="435">
        <v>0</v>
      </c>
      <c r="N21" s="434">
        <v>0</v>
      </c>
      <c r="O21" s="434">
        <v>0</v>
      </c>
      <c r="P21" s="435">
        <v>0</v>
      </c>
      <c r="Q21" s="434">
        <v>0</v>
      </c>
      <c r="R21" s="434">
        <v>0</v>
      </c>
      <c r="S21" s="435">
        <v>0</v>
      </c>
      <c r="T21" s="434">
        <v>0</v>
      </c>
      <c r="U21" s="434">
        <v>1</v>
      </c>
      <c r="V21" s="435">
        <v>1</v>
      </c>
      <c r="W21" s="434">
        <v>0</v>
      </c>
      <c r="X21" s="434">
        <v>0</v>
      </c>
      <c r="Y21" s="435">
        <v>0</v>
      </c>
      <c r="Z21" s="434">
        <v>0</v>
      </c>
      <c r="AA21" s="434">
        <v>0</v>
      </c>
      <c r="AB21" s="435">
        <v>0</v>
      </c>
      <c r="AC21" s="457">
        <v>0</v>
      </c>
      <c r="AD21" s="282">
        <v>1</v>
      </c>
      <c r="AE21" s="283">
        <v>1</v>
      </c>
      <c r="AF21" s="451">
        <v>0</v>
      </c>
      <c r="AG21" s="122">
        <v>0</v>
      </c>
      <c r="AH21" s="452">
        <v>0</v>
      </c>
      <c r="AI21" s="451">
        <v>0</v>
      </c>
      <c r="AJ21" s="122">
        <v>0</v>
      </c>
      <c r="AK21" s="452">
        <v>0</v>
      </c>
      <c r="AL21" s="122">
        <v>0</v>
      </c>
      <c r="AM21" s="122">
        <v>100</v>
      </c>
      <c r="AN21" s="452">
        <v>100</v>
      </c>
      <c r="AO21" s="453">
        <v>100</v>
      </c>
    </row>
    <row r="22" spans="1:41" s="450" customFormat="1" ht="3.75" customHeight="1">
      <c r="A22" s="446"/>
      <c r="B22" s="447"/>
      <c r="C22" s="447"/>
      <c r="D22" s="446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4"/>
      <c r="AD22" s="444"/>
      <c r="AE22" s="444"/>
      <c r="AF22" s="449" t="s">
        <v>79</v>
      </c>
      <c r="AG22" s="449" t="s">
        <v>79</v>
      </c>
      <c r="AH22" s="445" t="s">
        <v>79</v>
      </c>
      <c r="AI22" s="449" t="s">
        <v>79</v>
      </c>
      <c r="AJ22" s="449" t="s">
        <v>79</v>
      </c>
      <c r="AK22" s="445" t="s">
        <v>79</v>
      </c>
      <c r="AL22" s="449" t="s">
        <v>79</v>
      </c>
      <c r="AM22" s="449" t="s">
        <v>79</v>
      </c>
      <c r="AN22" s="445" t="s">
        <v>79</v>
      </c>
      <c r="AO22" s="445" t="s">
        <v>79</v>
      </c>
    </row>
    <row r="23" spans="1:41" ht="15.75" customHeight="1">
      <c r="A23" s="440"/>
      <c r="B23" s="603" t="s">
        <v>190</v>
      </c>
      <c r="C23" s="603"/>
      <c r="D23" s="454" t="s">
        <v>69</v>
      </c>
      <c r="E23" s="367">
        <v>961</v>
      </c>
      <c r="F23" s="367">
        <v>98</v>
      </c>
      <c r="G23" s="368">
        <v>1059</v>
      </c>
      <c r="H23" s="367">
        <v>444</v>
      </c>
      <c r="I23" s="367">
        <v>53</v>
      </c>
      <c r="J23" s="368">
        <v>497</v>
      </c>
      <c r="K23" s="367">
        <v>6</v>
      </c>
      <c r="L23" s="367">
        <v>1</v>
      </c>
      <c r="M23" s="368">
        <v>7</v>
      </c>
      <c r="N23" s="367">
        <v>360</v>
      </c>
      <c r="O23" s="367">
        <v>111</v>
      </c>
      <c r="P23" s="368">
        <v>471</v>
      </c>
      <c r="Q23" s="367">
        <v>11</v>
      </c>
      <c r="R23" s="367">
        <v>2</v>
      </c>
      <c r="S23" s="368">
        <v>13</v>
      </c>
      <c r="T23" s="367">
        <v>163</v>
      </c>
      <c r="U23" s="367">
        <v>94</v>
      </c>
      <c r="V23" s="368">
        <v>257</v>
      </c>
      <c r="W23" s="367">
        <v>33</v>
      </c>
      <c r="X23" s="367">
        <v>16</v>
      </c>
      <c r="Y23" s="368">
        <v>49</v>
      </c>
      <c r="Z23" s="367">
        <v>0</v>
      </c>
      <c r="AA23" s="367">
        <v>1</v>
      </c>
      <c r="AB23" s="368">
        <v>1</v>
      </c>
      <c r="AC23" s="458">
        <v>1978</v>
      </c>
      <c r="AD23" s="459">
        <v>376</v>
      </c>
      <c r="AE23" s="460">
        <v>2354</v>
      </c>
      <c r="AF23" s="370">
        <v>59.69</v>
      </c>
      <c r="AG23" s="371">
        <v>6.41</v>
      </c>
      <c r="AH23" s="372">
        <v>66.099999999999994</v>
      </c>
      <c r="AI23" s="370">
        <v>15.55</v>
      </c>
      <c r="AJ23" s="371">
        <v>4.76</v>
      </c>
      <c r="AK23" s="372">
        <v>20.309999999999999</v>
      </c>
      <c r="AL23" s="370">
        <v>8.7899999999999991</v>
      </c>
      <c r="AM23" s="371">
        <v>4.8</v>
      </c>
      <c r="AN23" s="372">
        <v>13.59</v>
      </c>
      <c r="AO23" s="370">
        <v>100</v>
      </c>
    </row>
    <row r="24" spans="1:41" ht="15.75" customHeight="1">
      <c r="A24" s="436"/>
      <c r="B24" s="604"/>
      <c r="C24" s="604"/>
      <c r="D24" s="4" t="s">
        <v>172</v>
      </c>
      <c r="E24" s="373">
        <v>0</v>
      </c>
      <c r="F24" s="373">
        <v>0</v>
      </c>
      <c r="G24" s="374">
        <v>0</v>
      </c>
      <c r="H24" s="373">
        <v>0</v>
      </c>
      <c r="I24" s="373">
        <v>0</v>
      </c>
      <c r="J24" s="374">
        <v>0</v>
      </c>
      <c r="K24" s="373">
        <v>0</v>
      </c>
      <c r="L24" s="373">
        <v>0</v>
      </c>
      <c r="M24" s="374">
        <v>0</v>
      </c>
      <c r="N24" s="373">
        <v>0</v>
      </c>
      <c r="O24" s="373">
        <v>0</v>
      </c>
      <c r="P24" s="374">
        <v>0</v>
      </c>
      <c r="Q24" s="373">
        <v>0</v>
      </c>
      <c r="R24" s="373">
        <v>0</v>
      </c>
      <c r="S24" s="374">
        <v>0</v>
      </c>
      <c r="T24" s="373">
        <v>12</v>
      </c>
      <c r="U24" s="373">
        <v>3</v>
      </c>
      <c r="V24" s="374">
        <v>15</v>
      </c>
      <c r="W24" s="373">
        <v>0</v>
      </c>
      <c r="X24" s="373">
        <v>0</v>
      </c>
      <c r="Y24" s="374">
        <v>0</v>
      </c>
      <c r="Z24" s="373">
        <v>0</v>
      </c>
      <c r="AA24" s="373">
        <v>0</v>
      </c>
      <c r="AB24" s="374">
        <v>0</v>
      </c>
      <c r="AC24" s="252">
        <v>12</v>
      </c>
      <c r="AD24" s="252">
        <v>3</v>
      </c>
      <c r="AE24" s="253">
        <v>15</v>
      </c>
      <c r="AF24" s="118">
        <v>0</v>
      </c>
      <c r="AG24" s="119">
        <v>0</v>
      </c>
      <c r="AH24" s="375">
        <v>0</v>
      </c>
      <c r="AI24" s="118">
        <v>0</v>
      </c>
      <c r="AJ24" s="119">
        <v>0</v>
      </c>
      <c r="AK24" s="375">
        <v>0</v>
      </c>
      <c r="AL24" s="119">
        <v>80</v>
      </c>
      <c r="AM24" s="119">
        <v>20</v>
      </c>
      <c r="AN24" s="375">
        <v>100</v>
      </c>
      <c r="AO24" s="376">
        <v>100</v>
      </c>
    </row>
    <row r="25" spans="1:41" ht="15.75" customHeight="1">
      <c r="A25" s="436"/>
      <c r="B25" s="604"/>
      <c r="C25" s="604"/>
      <c r="D25" s="4" t="s">
        <v>130</v>
      </c>
      <c r="E25" s="373">
        <v>0</v>
      </c>
      <c r="F25" s="373">
        <v>0</v>
      </c>
      <c r="G25" s="374">
        <v>0</v>
      </c>
      <c r="H25" s="373">
        <v>1</v>
      </c>
      <c r="I25" s="373">
        <v>0</v>
      </c>
      <c r="J25" s="374">
        <v>1</v>
      </c>
      <c r="K25" s="373">
        <v>0</v>
      </c>
      <c r="L25" s="373">
        <v>0</v>
      </c>
      <c r="M25" s="374">
        <v>0</v>
      </c>
      <c r="N25" s="373">
        <v>5</v>
      </c>
      <c r="O25" s="373">
        <v>0</v>
      </c>
      <c r="P25" s="374">
        <v>5</v>
      </c>
      <c r="Q25" s="373">
        <v>1</v>
      </c>
      <c r="R25" s="373">
        <v>0</v>
      </c>
      <c r="S25" s="374">
        <v>1</v>
      </c>
      <c r="T25" s="373">
        <v>10</v>
      </c>
      <c r="U25" s="373">
        <v>9</v>
      </c>
      <c r="V25" s="374">
        <v>19</v>
      </c>
      <c r="W25" s="373">
        <v>1</v>
      </c>
      <c r="X25" s="373">
        <v>0</v>
      </c>
      <c r="Y25" s="374">
        <v>1</v>
      </c>
      <c r="Z25" s="373">
        <v>0</v>
      </c>
      <c r="AA25" s="373">
        <v>0</v>
      </c>
      <c r="AB25" s="374">
        <v>0</v>
      </c>
      <c r="AC25" s="252">
        <v>18</v>
      </c>
      <c r="AD25" s="252">
        <v>9</v>
      </c>
      <c r="AE25" s="253">
        <v>27</v>
      </c>
      <c r="AF25" s="118">
        <v>3.7</v>
      </c>
      <c r="AG25" s="119">
        <v>0</v>
      </c>
      <c r="AH25" s="375">
        <v>3.7</v>
      </c>
      <c r="AI25" s="118">
        <v>18.52</v>
      </c>
      <c r="AJ25" s="119">
        <v>0</v>
      </c>
      <c r="AK25" s="375">
        <v>18.52</v>
      </c>
      <c r="AL25" s="119">
        <v>44.44</v>
      </c>
      <c r="AM25" s="119">
        <v>33.33</v>
      </c>
      <c r="AN25" s="375">
        <v>77.78</v>
      </c>
      <c r="AO25" s="376">
        <v>100</v>
      </c>
    </row>
    <row r="26" spans="1:41" ht="15.75" customHeight="1">
      <c r="A26" s="436"/>
      <c r="B26" s="604"/>
      <c r="C26" s="604"/>
      <c r="D26" s="4" t="s">
        <v>130</v>
      </c>
      <c r="E26" s="373">
        <v>0</v>
      </c>
      <c r="F26" s="373">
        <v>0</v>
      </c>
      <c r="G26" s="374">
        <v>0</v>
      </c>
      <c r="H26" s="373">
        <v>0</v>
      </c>
      <c r="I26" s="373">
        <v>0</v>
      </c>
      <c r="J26" s="374">
        <v>0</v>
      </c>
      <c r="K26" s="373">
        <v>0</v>
      </c>
      <c r="L26" s="373">
        <v>0</v>
      </c>
      <c r="M26" s="374">
        <v>0</v>
      </c>
      <c r="N26" s="373">
        <v>3</v>
      </c>
      <c r="O26" s="373">
        <v>1</v>
      </c>
      <c r="P26" s="374">
        <v>4</v>
      </c>
      <c r="Q26" s="373">
        <v>9</v>
      </c>
      <c r="R26" s="373">
        <v>1</v>
      </c>
      <c r="S26" s="374">
        <v>10</v>
      </c>
      <c r="T26" s="373">
        <v>123</v>
      </c>
      <c r="U26" s="373">
        <v>58</v>
      </c>
      <c r="V26" s="374">
        <v>181</v>
      </c>
      <c r="W26" s="373">
        <v>31</v>
      </c>
      <c r="X26" s="373">
        <v>9</v>
      </c>
      <c r="Y26" s="374">
        <v>40</v>
      </c>
      <c r="Z26" s="373">
        <v>0</v>
      </c>
      <c r="AA26" s="373">
        <v>1</v>
      </c>
      <c r="AB26" s="374">
        <v>1</v>
      </c>
      <c r="AC26" s="252">
        <v>166</v>
      </c>
      <c r="AD26" s="252">
        <v>70</v>
      </c>
      <c r="AE26" s="253">
        <v>236</v>
      </c>
      <c r="AF26" s="118">
        <v>0</v>
      </c>
      <c r="AG26" s="119">
        <v>0</v>
      </c>
      <c r="AH26" s="375">
        <v>0</v>
      </c>
      <c r="AI26" s="118">
        <v>1.27</v>
      </c>
      <c r="AJ26" s="119">
        <v>0.42</v>
      </c>
      <c r="AK26" s="375">
        <v>1.69</v>
      </c>
      <c r="AL26" s="119">
        <v>69.069999999999993</v>
      </c>
      <c r="AM26" s="119">
        <v>29.24</v>
      </c>
      <c r="AN26" s="375">
        <v>98.31</v>
      </c>
      <c r="AO26" s="376">
        <v>100</v>
      </c>
    </row>
    <row r="27" spans="1:41" ht="15.75" customHeight="1">
      <c r="A27" s="436"/>
      <c r="B27" s="604"/>
      <c r="C27" s="604"/>
      <c r="D27" s="4" t="s">
        <v>132</v>
      </c>
      <c r="E27" s="373">
        <v>63</v>
      </c>
      <c r="F27" s="373">
        <v>12</v>
      </c>
      <c r="G27" s="374">
        <v>75</v>
      </c>
      <c r="H27" s="373">
        <v>95</v>
      </c>
      <c r="I27" s="373">
        <v>20</v>
      </c>
      <c r="J27" s="374">
        <v>115</v>
      </c>
      <c r="K27" s="373">
        <v>0</v>
      </c>
      <c r="L27" s="373">
        <v>0</v>
      </c>
      <c r="M27" s="374">
        <v>0</v>
      </c>
      <c r="N27" s="373">
        <v>164</v>
      </c>
      <c r="O27" s="373">
        <v>82</v>
      </c>
      <c r="P27" s="374">
        <v>246</v>
      </c>
      <c r="Q27" s="373">
        <v>0</v>
      </c>
      <c r="R27" s="373">
        <v>1</v>
      </c>
      <c r="S27" s="374">
        <v>1</v>
      </c>
      <c r="T27" s="373">
        <v>14</v>
      </c>
      <c r="U27" s="373">
        <v>16</v>
      </c>
      <c r="V27" s="374">
        <v>30</v>
      </c>
      <c r="W27" s="373">
        <v>1</v>
      </c>
      <c r="X27" s="373">
        <v>5</v>
      </c>
      <c r="Y27" s="374">
        <v>6</v>
      </c>
      <c r="Z27" s="373">
        <v>0</v>
      </c>
      <c r="AA27" s="373">
        <v>0</v>
      </c>
      <c r="AB27" s="374">
        <v>0</v>
      </c>
      <c r="AC27" s="252">
        <v>337</v>
      </c>
      <c r="AD27" s="252">
        <v>136</v>
      </c>
      <c r="AE27" s="253">
        <v>473</v>
      </c>
      <c r="AF27" s="118">
        <v>33.4</v>
      </c>
      <c r="AG27" s="119">
        <v>6.77</v>
      </c>
      <c r="AH27" s="375">
        <v>40.17</v>
      </c>
      <c r="AI27" s="118">
        <v>34.67</v>
      </c>
      <c r="AJ27" s="119">
        <v>17.34</v>
      </c>
      <c r="AK27" s="375">
        <v>52.01</v>
      </c>
      <c r="AL27" s="119">
        <v>3.17</v>
      </c>
      <c r="AM27" s="119">
        <v>4.6500000000000004</v>
      </c>
      <c r="AN27" s="375">
        <v>7.82</v>
      </c>
      <c r="AO27" s="376">
        <v>100</v>
      </c>
    </row>
    <row r="28" spans="1:41" ht="15.75" customHeight="1">
      <c r="A28" s="436"/>
      <c r="B28" s="604"/>
      <c r="C28" s="604"/>
      <c r="D28" s="4" t="s">
        <v>133</v>
      </c>
      <c r="E28" s="373">
        <v>898</v>
      </c>
      <c r="F28" s="373">
        <v>86</v>
      </c>
      <c r="G28" s="374">
        <v>984</v>
      </c>
      <c r="H28" s="373">
        <v>348</v>
      </c>
      <c r="I28" s="373">
        <v>33</v>
      </c>
      <c r="J28" s="374">
        <v>381</v>
      </c>
      <c r="K28" s="373">
        <v>6</v>
      </c>
      <c r="L28" s="373">
        <v>1</v>
      </c>
      <c r="M28" s="374">
        <v>7</v>
      </c>
      <c r="N28" s="373">
        <v>186</v>
      </c>
      <c r="O28" s="373">
        <v>28</v>
      </c>
      <c r="P28" s="374">
        <v>214</v>
      </c>
      <c r="Q28" s="373">
        <v>1</v>
      </c>
      <c r="R28" s="373">
        <v>0</v>
      </c>
      <c r="S28" s="374">
        <v>1</v>
      </c>
      <c r="T28" s="373">
        <v>2</v>
      </c>
      <c r="U28" s="373">
        <v>8</v>
      </c>
      <c r="V28" s="374">
        <v>10</v>
      </c>
      <c r="W28" s="373">
        <v>0</v>
      </c>
      <c r="X28" s="373">
        <v>1</v>
      </c>
      <c r="Y28" s="374">
        <v>1</v>
      </c>
      <c r="Z28" s="373">
        <v>0</v>
      </c>
      <c r="AA28" s="373">
        <v>0</v>
      </c>
      <c r="AB28" s="374">
        <v>0</v>
      </c>
      <c r="AC28" s="252">
        <v>1441</v>
      </c>
      <c r="AD28" s="252">
        <v>157</v>
      </c>
      <c r="AE28" s="253">
        <v>1598</v>
      </c>
      <c r="AF28" s="118">
        <v>77.97</v>
      </c>
      <c r="AG28" s="119">
        <v>7.45</v>
      </c>
      <c r="AH28" s="375">
        <v>85.42</v>
      </c>
      <c r="AI28" s="118">
        <v>12.02</v>
      </c>
      <c r="AJ28" s="119">
        <v>1.81</v>
      </c>
      <c r="AK28" s="375">
        <v>13.83</v>
      </c>
      <c r="AL28" s="119">
        <v>0.19</v>
      </c>
      <c r="AM28" s="119">
        <v>0.56000000000000005</v>
      </c>
      <c r="AN28" s="375">
        <v>0.75</v>
      </c>
      <c r="AO28" s="376">
        <v>100</v>
      </c>
    </row>
    <row r="29" spans="1:41" ht="15.75" customHeight="1">
      <c r="A29" s="436"/>
      <c r="B29" s="604"/>
      <c r="C29" s="604"/>
      <c r="D29" s="4" t="s">
        <v>134</v>
      </c>
      <c r="E29" s="373">
        <v>0</v>
      </c>
      <c r="F29" s="373">
        <v>0</v>
      </c>
      <c r="G29" s="374">
        <v>0</v>
      </c>
      <c r="H29" s="373">
        <v>0</v>
      </c>
      <c r="I29" s="373">
        <v>0</v>
      </c>
      <c r="J29" s="374">
        <v>0</v>
      </c>
      <c r="K29" s="373">
        <v>0</v>
      </c>
      <c r="L29" s="373">
        <v>0</v>
      </c>
      <c r="M29" s="374">
        <v>0</v>
      </c>
      <c r="N29" s="373">
        <v>2</v>
      </c>
      <c r="O29" s="373">
        <v>0</v>
      </c>
      <c r="P29" s="374">
        <v>2</v>
      </c>
      <c r="Q29" s="373">
        <v>0</v>
      </c>
      <c r="R29" s="373">
        <v>0</v>
      </c>
      <c r="S29" s="374">
        <v>0</v>
      </c>
      <c r="T29" s="373">
        <v>2</v>
      </c>
      <c r="U29" s="373">
        <v>0</v>
      </c>
      <c r="V29" s="374">
        <v>2</v>
      </c>
      <c r="W29" s="373">
        <v>0</v>
      </c>
      <c r="X29" s="373">
        <v>1</v>
      </c>
      <c r="Y29" s="374">
        <v>1</v>
      </c>
      <c r="Z29" s="373">
        <v>0</v>
      </c>
      <c r="AA29" s="373">
        <v>0</v>
      </c>
      <c r="AB29" s="374">
        <v>0</v>
      </c>
      <c r="AC29" s="252">
        <v>4</v>
      </c>
      <c r="AD29" s="252">
        <v>1</v>
      </c>
      <c r="AE29" s="253">
        <v>5</v>
      </c>
      <c r="AF29" s="118">
        <v>0</v>
      </c>
      <c r="AG29" s="119">
        <v>0</v>
      </c>
      <c r="AH29" s="375">
        <v>0</v>
      </c>
      <c r="AI29" s="118">
        <v>40</v>
      </c>
      <c r="AJ29" s="119">
        <v>0</v>
      </c>
      <c r="AK29" s="375">
        <v>40</v>
      </c>
      <c r="AL29" s="119">
        <v>40</v>
      </c>
      <c r="AM29" s="119">
        <v>20</v>
      </c>
      <c r="AN29" s="375">
        <v>60</v>
      </c>
      <c r="AO29" s="376">
        <v>100</v>
      </c>
    </row>
    <row r="30" spans="1:41" ht="3.75" customHeight="1">
      <c r="B30" s="379"/>
      <c r="C30" s="377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</row>
    <row r="31" spans="1:41" ht="15.75" customHeight="1">
      <c r="A31" s="440"/>
      <c r="B31" s="603" t="s">
        <v>117</v>
      </c>
      <c r="C31" s="603"/>
      <c r="D31" s="366" t="s">
        <v>69</v>
      </c>
      <c r="E31" s="367">
        <v>4386</v>
      </c>
      <c r="F31" s="367">
        <v>753</v>
      </c>
      <c r="G31" s="368">
        <v>5139</v>
      </c>
      <c r="H31" s="367">
        <v>4249</v>
      </c>
      <c r="I31" s="367">
        <v>842</v>
      </c>
      <c r="J31" s="368">
        <v>5091</v>
      </c>
      <c r="K31" s="367">
        <v>396</v>
      </c>
      <c r="L31" s="367">
        <v>210</v>
      </c>
      <c r="M31" s="368">
        <v>606</v>
      </c>
      <c r="N31" s="367">
        <v>4093</v>
      </c>
      <c r="O31" s="367">
        <v>1861</v>
      </c>
      <c r="P31" s="368">
        <v>5954</v>
      </c>
      <c r="Q31" s="367">
        <v>79</v>
      </c>
      <c r="R31" s="367">
        <v>116</v>
      </c>
      <c r="S31" s="368">
        <v>195</v>
      </c>
      <c r="T31" s="367">
        <v>1376</v>
      </c>
      <c r="U31" s="367">
        <v>1679</v>
      </c>
      <c r="V31" s="368">
        <v>3055</v>
      </c>
      <c r="W31" s="367">
        <v>238</v>
      </c>
      <c r="X31" s="367">
        <v>297</v>
      </c>
      <c r="Y31" s="368">
        <v>535</v>
      </c>
      <c r="Z31" s="367">
        <v>17</v>
      </c>
      <c r="AA31" s="367">
        <v>24</v>
      </c>
      <c r="AB31" s="368">
        <v>41</v>
      </c>
      <c r="AC31" s="428">
        <v>14834</v>
      </c>
      <c r="AD31" s="428">
        <v>5782</v>
      </c>
      <c r="AE31" s="429">
        <v>20616</v>
      </c>
      <c r="AF31" s="370">
        <v>41.88</v>
      </c>
      <c r="AG31" s="371">
        <v>7.74</v>
      </c>
      <c r="AH31" s="372">
        <v>49.62</v>
      </c>
      <c r="AI31" s="370">
        <v>21.77</v>
      </c>
      <c r="AJ31" s="371">
        <v>10.050000000000001</v>
      </c>
      <c r="AK31" s="372">
        <v>31.82</v>
      </c>
      <c r="AL31" s="370">
        <v>8.2899999999999991</v>
      </c>
      <c r="AM31" s="371">
        <v>10.26</v>
      </c>
      <c r="AN31" s="372">
        <v>18.559999999999999</v>
      </c>
      <c r="AO31" s="370">
        <v>100</v>
      </c>
    </row>
    <row r="32" spans="1:41" ht="15.75" customHeight="1">
      <c r="A32" s="436"/>
      <c r="B32" s="604"/>
      <c r="C32" s="604"/>
      <c r="D32" s="4" t="s">
        <v>172</v>
      </c>
      <c r="E32" s="373">
        <v>0</v>
      </c>
      <c r="F32" s="373">
        <v>0</v>
      </c>
      <c r="G32" s="374">
        <v>0</v>
      </c>
      <c r="H32" s="373">
        <v>4</v>
      </c>
      <c r="I32" s="373">
        <v>0</v>
      </c>
      <c r="J32" s="374">
        <v>4</v>
      </c>
      <c r="K32" s="373">
        <v>1</v>
      </c>
      <c r="L32" s="373">
        <v>1</v>
      </c>
      <c r="M32" s="374">
        <v>2</v>
      </c>
      <c r="N32" s="373">
        <v>8</v>
      </c>
      <c r="O32" s="373">
        <v>0</v>
      </c>
      <c r="P32" s="374">
        <v>8</v>
      </c>
      <c r="Q32" s="373">
        <v>1</v>
      </c>
      <c r="R32" s="373">
        <v>0</v>
      </c>
      <c r="S32" s="374">
        <v>1</v>
      </c>
      <c r="T32" s="373">
        <v>85</v>
      </c>
      <c r="U32" s="373">
        <v>29</v>
      </c>
      <c r="V32" s="374">
        <v>114</v>
      </c>
      <c r="W32" s="373">
        <v>19</v>
      </c>
      <c r="X32" s="373">
        <v>5</v>
      </c>
      <c r="Y32" s="374">
        <v>24</v>
      </c>
      <c r="Z32" s="373">
        <v>0</v>
      </c>
      <c r="AA32" s="373">
        <v>1</v>
      </c>
      <c r="AB32" s="374">
        <v>1</v>
      </c>
      <c r="AC32" s="252">
        <v>118</v>
      </c>
      <c r="AD32" s="252">
        <v>36</v>
      </c>
      <c r="AE32" s="253">
        <v>154</v>
      </c>
      <c r="AF32" s="118">
        <v>2.6</v>
      </c>
      <c r="AG32" s="119">
        <v>0</v>
      </c>
      <c r="AH32" s="375">
        <v>2.6</v>
      </c>
      <c r="AI32" s="118">
        <v>5.84</v>
      </c>
      <c r="AJ32" s="119">
        <v>0.65</v>
      </c>
      <c r="AK32" s="375">
        <v>6.49</v>
      </c>
      <c r="AL32" s="119">
        <v>68.180000000000007</v>
      </c>
      <c r="AM32" s="119">
        <v>22.73</v>
      </c>
      <c r="AN32" s="375">
        <v>90.91</v>
      </c>
      <c r="AO32" s="376">
        <v>100</v>
      </c>
    </row>
    <row r="33" spans="1:116" ht="15.75" customHeight="1">
      <c r="A33" s="436"/>
      <c r="B33" s="604"/>
      <c r="C33" s="604"/>
      <c r="D33" s="4" t="s">
        <v>130</v>
      </c>
      <c r="E33" s="373">
        <v>7</v>
      </c>
      <c r="F33" s="373">
        <v>0</v>
      </c>
      <c r="G33" s="374">
        <v>7</v>
      </c>
      <c r="H33" s="373">
        <v>29</v>
      </c>
      <c r="I33" s="373">
        <v>1</v>
      </c>
      <c r="J33" s="374">
        <v>30</v>
      </c>
      <c r="K33" s="373">
        <v>8</v>
      </c>
      <c r="L33" s="373">
        <v>1</v>
      </c>
      <c r="M33" s="374">
        <v>9</v>
      </c>
      <c r="N33" s="373">
        <v>51</v>
      </c>
      <c r="O33" s="373">
        <v>18</v>
      </c>
      <c r="P33" s="374">
        <v>69</v>
      </c>
      <c r="Q33" s="373">
        <v>13</v>
      </c>
      <c r="R33" s="373">
        <v>18</v>
      </c>
      <c r="S33" s="374">
        <v>31</v>
      </c>
      <c r="T33" s="373">
        <v>264</v>
      </c>
      <c r="U33" s="373">
        <v>270</v>
      </c>
      <c r="V33" s="374">
        <v>534</v>
      </c>
      <c r="W33" s="373">
        <v>53</v>
      </c>
      <c r="X33" s="373">
        <v>43</v>
      </c>
      <c r="Y33" s="374">
        <v>96</v>
      </c>
      <c r="Z33" s="373">
        <v>3</v>
      </c>
      <c r="AA33" s="373">
        <v>5</v>
      </c>
      <c r="AB33" s="374">
        <v>8</v>
      </c>
      <c r="AC33" s="252">
        <v>428</v>
      </c>
      <c r="AD33" s="252">
        <v>356</v>
      </c>
      <c r="AE33" s="253">
        <v>784</v>
      </c>
      <c r="AF33" s="118">
        <v>4.59</v>
      </c>
      <c r="AG33" s="119">
        <v>0.13</v>
      </c>
      <c r="AH33" s="375">
        <v>4.72</v>
      </c>
      <c r="AI33" s="118">
        <v>7.53</v>
      </c>
      <c r="AJ33" s="119">
        <v>2.42</v>
      </c>
      <c r="AK33" s="375">
        <v>9.9499999999999993</v>
      </c>
      <c r="AL33" s="119">
        <v>42.47</v>
      </c>
      <c r="AM33" s="119">
        <v>42.86</v>
      </c>
      <c r="AN33" s="375">
        <v>85.33</v>
      </c>
      <c r="AO33" s="376">
        <v>100</v>
      </c>
    </row>
    <row r="34" spans="1:116" ht="15.75" customHeight="1">
      <c r="A34" s="436"/>
      <c r="B34" s="604"/>
      <c r="C34" s="604"/>
      <c r="D34" s="4" t="s">
        <v>131</v>
      </c>
      <c r="E34" s="373">
        <v>0</v>
      </c>
      <c r="F34" s="373">
        <v>0</v>
      </c>
      <c r="G34" s="374">
        <v>0</v>
      </c>
      <c r="H34" s="373">
        <v>2</v>
      </c>
      <c r="I34" s="373">
        <v>4</v>
      </c>
      <c r="J34" s="374">
        <v>6</v>
      </c>
      <c r="K34" s="373">
        <v>0</v>
      </c>
      <c r="L34" s="373">
        <v>1</v>
      </c>
      <c r="M34" s="374">
        <v>1</v>
      </c>
      <c r="N34" s="373">
        <v>30</v>
      </c>
      <c r="O34" s="373">
        <v>16</v>
      </c>
      <c r="P34" s="374">
        <v>46</v>
      </c>
      <c r="Q34" s="373">
        <v>20</v>
      </c>
      <c r="R34" s="373">
        <v>35</v>
      </c>
      <c r="S34" s="374">
        <v>55</v>
      </c>
      <c r="T34" s="373">
        <v>637</v>
      </c>
      <c r="U34" s="373">
        <v>933</v>
      </c>
      <c r="V34" s="374">
        <v>1570</v>
      </c>
      <c r="W34" s="373">
        <v>129</v>
      </c>
      <c r="X34" s="373">
        <v>189</v>
      </c>
      <c r="Y34" s="374">
        <v>318</v>
      </c>
      <c r="Z34" s="373">
        <v>3</v>
      </c>
      <c r="AA34" s="373">
        <v>13</v>
      </c>
      <c r="AB34" s="374">
        <v>16</v>
      </c>
      <c r="AC34" s="252">
        <v>821</v>
      </c>
      <c r="AD34" s="252">
        <v>1191</v>
      </c>
      <c r="AE34" s="253">
        <v>2012</v>
      </c>
      <c r="AF34" s="118">
        <v>0.1</v>
      </c>
      <c r="AG34" s="119">
        <v>0.2</v>
      </c>
      <c r="AH34" s="375">
        <v>0.3</v>
      </c>
      <c r="AI34" s="118">
        <v>1.49</v>
      </c>
      <c r="AJ34" s="119">
        <v>0.84</v>
      </c>
      <c r="AK34" s="375">
        <v>2.34</v>
      </c>
      <c r="AL34" s="119">
        <v>39.21</v>
      </c>
      <c r="AM34" s="119">
        <v>58.15</v>
      </c>
      <c r="AN34" s="375">
        <v>97.37</v>
      </c>
      <c r="AO34" s="376">
        <v>100.01</v>
      </c>
    </row>
    <row r="35" spans="1:116" ht="15.75" customHeight="1">
      <c r="A35" s="436"/>
      <c r="B35" s="604"/>
      <c r="C35" s="604"/>
      <c r="D35" s="4" t="s">
        <v>132</v>
      </c>
      <c r="E35" s="373">
        <v>135</v>
      </c>
      <c r="F35" s="373">
        <v>28</v>
      </c>
      <c r="G35" s="374">
        <v>163</v>
      </c>
      <c r="H35" s="373">
        <v>400</v>
      </c>
      <c r="I35" s="373">
        <v>241</v>
      </c>
      <c r="J35" s="374">
        <v>641</v>
      </c>
      <c r="K35" s="373">
        <v>77</v>
      </c>
      <c r="L35" s="373">
        <v>134</v>
      </c>
      <c r="M35" s="374">
        <v>211</v>
      </c>
      <c r="N35" s="373">
        <v>1132</v>
      </c>
      <c r="O35" s="373">
        <v>1341</v>
      </c>
      <c r="P35" s="374">
        <v>2473</v>
      </c>
      <c r="Q35" s="373">
        <v>21</v>
      </c>
      <c r="R35" s="373">
        <v>47</v>
      </c>
      <c r="S35" s="374">
        <v>68</v>
      </c>
      <c r="T35" s="373">
        <v>192</v>
      </c>
      <c r="U35" s="373">
        <v>378</v>
      </c>
      <c r="V35" s="374">
        <v>570</v>
      </c>
      <c r="W35" s="373">
        <v>21</v>
      </c>
      <c r="X35" s="373">
        <v>48</v>
      </c>
      <c r="Y35" s="374">
        <v>69</v>
      </c>
      <c r="Z35" s="373">
        <v>1</v>
      </c>
      <c r="AA35" s="373">
        <v>2</v>
      </c>
      <c r="AB35" s="374">
        <v>3</v>
      </c>
      <c r="AC35" s="252">
        <v>1979</v>
      </c>
      <c r="AD35" s="252">
        <v>2219</v>
      </c>
      <c r="AE35" s="253">
        <v>4198</v>
      </c>
      <c r="AF35" s="118">
        <v>12.74</v>
      </c>
      <c r="AG35" s="119">
        <v>6.41</v>
      </c>
      <c r="AH35" s="375">
        <v>19.149999999999999</v>
      </c>
      <c r="AI35" s="118">
        <v>28.8</v>
      </c>
      <c r="AJ35" s="119">
        <v>35.14</v>
      </c>
      <c r="AK35" s="375">
        <v>63.94</v>
      </c>
      <c r="AL35" s="119">
        <v>5.6</v>
      </c>
      <c r="AM35" s="119">
        <v>11.31</v>
      </c>
      <c r="AN35" s="375">
        <v>16.91</v>
      </c>
      <c r="AO35" s="376">
        <v>100</v>
      </c>
    </row>
    <row r="36" spans="1:116" ht="15.75" customHeight="1">
      <c r="A36" s="436"/>
      <c r="B36" s="604"/>
      <c r="C36" s="604"/>
      <c r="D36" s="4" t="s">
        <v>133</v>
      </c>
      <c r="E36" s="373">
        <v>4244</v>
      </c>
      <c r="F36" s="373">
        <v>725</v>
      </c>
      <c r="G36" s="374">
        <v>4969</v>
      </c>
      <c r="H36" s="373">
        <v>3804</v>
      </c>
      <c r="I36" s="373">
        <v>595</v>
      </c>
      <c r="J36" s="374">
        <v>4399</v>
      </c>
      <c r="K36" s="373">
        <v>305</v>
      </c>
      <c r="L36" s="373">
        <v>69</v>
      </c>
      <c r="M36" s="374">
        <v>374</v>
      </c>
      <c r="N36" s="373">
        <v>2784</v>
      </c>
      <c r="O36" s="373">
        <v>471</v>
      </c>
      <c r="P36" s="374">
        <v>3255</v>
      </c>
      <c r="Q36" s="373">
        <v>18</v>
      </c>
      <c r="R36" s="373">
        <v>14</v>
      </c>
      <c r="S36" s="374">
        <v>32</v>
      </c>
      <c r="T36" s="373">
        <v>121</v>
      </c>
      <c r="U36" s="373">
        <v>35</v>
      </c>
      <c r="V36" s="374">
        <v>156</v>
      </c>
      <c r="W36" s="373">
        <v>8</v>
      </c>
      <c r="X36" s="373">
        <v>4</v>
      </c>
      <c r="Y36" s="374">
        <v>12</v>
      </c>
      <c r="Z36" s="373">
        <v>0</v>
      </c>
      <c r="AA36" s="373">
        <v>0</v>
      </c>
      <c r="AB36" s="374">
        <v>0</v>
      </c>
      <c r="AC36" s="252">
        <v>11284</v>
      </c>
      <c r="AD36" s="252">
        <v>1913</v>
      </c>
      <c r="AE36" s="253">
        <v>13197</v>
      </c>
      <c r="AF36" s="118">
        <v>60.98</v>
      </c>
      <c r="AG36" s="119">
        <v>10</v>
      </c>
      <c r="AH36" s="375">
        <v>70.989999999999995</v>
      </c>
      <c r="AI36" s="118">
        <v>23.41</v>
      </c>
      <c r="AJ36" s="119">
        <v>4.09</v>
      </c>
      <c r="AK36" s="375">
        <v>27.5</v>
      </c>
      <c r="AL36" s="119">
        <v>1.1100000000000001</v>
      </c>
      <c r="AM36" s="119">
        <v>0.4</v>
      </c>
      <c r="AN36" s="375">
        <v>1.52</v>
      </c>
      <c r="AO36" s="376">
        <v>100.00999999999999</v>
      </c>
    </row>
    <row r="37" spans="1:116" ht="15.75" customHeight="1">
      <c r="A37" s="436"/>
      <c r="B37" s="604"/>
      <c r="C37" s="604"/>
      <c r="D37" s="4" t="s">
        <v>134</v>
      </c>
      <c r="E37" s="373">
        <v>0</v>
      </c>
      <c r="F37" s="373">
        <v>0</v>
      </c>
      <c r="G37" s="374">
        <v>0</v>
      </c>
      <c r="H37" s="373">
        <v>4</v>
      </c>
      <c r="I37" s="373">
        <v>1</v>
      </c>
      <c r="J37" s="374">
        <v>5</v>
      </c>
      <c r="K37" s="373">
        <v>5</v>
      </c>
      <c r="L37" s="373">
        <v>4</v>
      </c>
      <c r="M37" s="374">
        <v>9</v>
      </c>
      <c r="N37" s="373">
        <v>77</v>
      </c>
      <c r="O37" s="373">
        <v>15</v>
      </c>
      <c r="P37" s="374">
        <v>92</v>
      </c>
      <c r="Q37" s="373">
        <v>5</v>
      </c>
      <c r="R37" s="373">
        <v>1</v>
      </c>
      <c r="S37" s="374">
        <v>6</v>
      </c>
      <c r="T37" s="373">
        <v>69</v>
      </c>
      <c r="U37" s="373">
        <v>23</v>
      </c>
      <c r="V37" s="374">
        <v>92</v>
      </c>
      <c r="W37" s="373">
        <v>5</v>
      </c>
      <c r="X37" s="373">
        <v>3</v>
      </c>
      <c r="Y37" s="374">
        <v>8</v>
      </c>
      <c r="Z37" s="373">
        <v>0</v>
      </c>
      <c r="AA37" s="373">
        <v>0</v>
      </c>
      <c r="AB37" s="374">
        <v>0</v>
      </c>
      <c r="AC37" s="252">
        <v>165</v>
      </c>
      <c r="AD37" s="252">
        <v>47</v>
      </c>
      <c r="AE37" s="253">
        <v>212</v>
      </c>
      <c r="AF37" s="118">
        <v>1.89</v>
      </c>
      <c r="AG37" s="119">
        <v>0.47</v>
      </c>
      <c r="AH37" s="375">
        <v>2.36</v>
      </c>
      <c r="AI37" s="118">
        <v>38.68</v>
      </c>
      <c r="AJ37" s="119">
        <v>8.9600000000000009</v>
      </c>
      <c r="AK37" s="375">
        <v>47.64</v>
      </c>
      <c r="AL37" s="119">
        <v>37.26</v>
      </c>
      <c r="AM37" s="119">
        <v>12.74</v>
      </c>
      <c r="AN37" s="375">
        <v>50</v>
      </c>
      <c r="AO37" s="376">
        <v>100</v>
      </c>
    </row>
    <row r="38" spans="1:116" ht="15.75" customHeight="1">
      <c r="A38" s="436"/>
      <c r="B38" s="604"/>
      <c r="C38" s="604"/>
      <c r="D38" s="4" t="s">
        <v>135</v>
      </c>
      <c r="E38" s="373">
        <v>0</v>
      </c>
      <c r="F38" s="373">
        <v>0</v>
      </c>
      <c r="G38" s="374">
        <v>0</v>
      </c>
      <c r="H38" s="373">
        <v>0</v>
      </c>
      <c r="I38" s="373">
        <v>0</v>
      </c>
      <c r="J38" s="374">
        <v>0</v>
      </c>
      <c r="K38" s="373">
        <v>0</v>
      </c>
      <c r="L38" s="373">
        <v>0</v>
      </c>
      <c r="M38" s="374">
        <v>0</v>
      </c>
      <c r="N38" s="373">
        <v>0</v>
      </c>
      <c r="O38" s="373">
        <v>0</v>
      </c>
      <c r="P38" s="374">
        <v>0</v>
      </c>
      <c r="Q38" s="373">
        <v>0</v>
      </c>
      <c r="R38" s="373">
        <v>0</v>
      </c>
      <c r="S38" s="374">
        <v>0</v>
      </c>
      <c r="T38" s="373">
        <v>4</v>
      </c>
      <c r="U38" s="373">
        <v>6</v>
      </c>
      <c r="V38" s="374">
        <v>10</v>
      </c>
      <c r="W38" s="373">
        <v>3</v>
      </c>
      <c r="X38" s="373">
        <v>5</v>
      </c>
      <c r="Y38" s="374">
        <v>8</v>
      </c>
      <c r="Z38" s="373">
        <v>10</v>
      </c>
      <c r="AA38" s="373">
        <v>3</v>
      </c>
      <c r="AB38" s="374">
        <v>13</v>
      </c>
      <c r="AC38" s="252">
        <v>17</v>
      </c>
      <c r="AD38" s="252">
        <v>14</v>
      </c>
      <c r="AE38" s="253">
        <v>31</v>
      </c>
      <c r="AF38" s="118">
        <v>0</v>
      </c>
      <c r="AG38" s="119">
        <v>0</v>
      </c>
      <c r="AH38" s="375">
        <v>0</v>
      </c>
      <c r="AI38" s="118">
        <v>0</v>
      </c>
      <c r="AJ38" s="119">
        <v>0</v>
      </c>
      <c r="AK38" s="375">
        <v>0</v>
      </c>
      <c r="AL38" s="119">
        <v>54.84</v>
      </c>
      <c r="AM38" s="119">
        <v>45.16</v>
      </c>
      <c r="AN38" s="375">
        <v>100</v>
      </c>
      <c r="AO38" s="376">
        <v>100</v>
      </c>
    </row>
    <row r="39" spans="1:116" ht="15.75" customHeight="1">
      <c r="A39" s="436"/>
      <c r="B39" s="604"/>
      <c r="C39" s="604"/>
      <c r="D39" s="4" t="s">
        <v>137</v>
      </c>
      <c r="E39" s="373">
        <v>0</v>
      </c>
      <c r="F39" s="373">
        <v>0</v>
      </c>
      <c r="G39" s="374">
        <v>0</v>
      </c>
      <c r="H39" s="373">
        <v>0</v>
      </c>
      <c r="I39" s="373">
        <v>0</v>
      </c>
      <c r="J39" s="374">
        <v>0</v>
      </c>
      <c r="K39" s="373">
        <v>0</v>
      </c>
      <c r="L39" s="373">
        <v>0</v>
      </c>
      <c r="M39" s="374">
        <v>0</v>
      </c>
      <c r="N39" s="373">
        <v>0</v>
      </c>
      <c r="O39" s="373">
        <v>0</v>
      </c>
      <c r="P39" s="374">
        <v>0</v>
      </c>
      <c r="Q39" s="373">
        <v>1</v>
      </c>
      <c r="R39" s="373">
        <v>0</v>
      </c>
      <c r="S39" s="374">
        <v>1</v>
      </c>
      <c r="T39" s="373">
        <v>1</v>
      </c>
      <c r="U39" s="373">
        <v>0</v>
      </c>
      <c r="V39" s="374">
        <v>1</v>
      </c>
      <c r="W39" s="373">
        <v>0</v>
      </c>
      <c r="X39" s="373">
        <v>0</v>
      </c>
      <c r="Y39" s="374">
        <v>0</v>
      </c>
      <c r="Z39" s="373">
        <v>0</v>
      </c>
      <c r="AA39" s="373">
        <v>0</v>
      </c>
      <c r="AB39" s="374">
        <v>0</v>
      </c>
      <c r="AC39" s="252">
        <v>2</v>
      </c>
      <c r="AD39" s="252">
        <v>0</v>
      </c>
      <c r="AE39" s="253">
        <v>2</v>
      </c>
      <c r="AF39" s="118">
        <v>0</v>
      </c>
      <c r="AG39" s="119">
        <v>0</v>
      </c>
      <c r="AH39" s="375">
        <v>0</v>
      </c>
      <c r="AI39" s="118">
        <v>0</v>
      </c>
      <c r="AJ39" s="119">
        <v>0</v>
      </c>
      <c r="AK39" s="375">
        <v>0</v>
      </c>
      <c r="AL39" s="119">
        <v>100</v>
      </c>
      <c r="AM39" s="119">
        <v>0</v>
      </c>
      <c r="AN39" s="375">
        <v>100</v>
      </c>
      <c r="AO39" s="376">
        <v>100</v>
      </c>
    </row>
    <row r="40" spans="1:116" ht="15.75" customHeight="1">
      <c r="A40" s="436"/>
      <c r="B40" s="641"/>
      <c r="C40" s="641"/>
      <c r="D40" s="4" t="s">
        <v>138</v>
      </c>
      <c r="E40" s="373">
        <v>0</v>
      </c>
      <c r="F40" s="373">
        <v>0</v>
      </c>
      <c r="G40" s="374">
        <v>0</v>
      </c>
      <c r="H40" s="373">
        <v>0</v>
      </c>
      <c r="I40" s="373">
        <v>0</v>
      </c>
      <c r="J40" s="374">
        <v>0</v>
      </c>
      <c r="K40" s="373">
        <v>0</v>
      </c>
      <c r="L40" s="373">
        <v>0</v>
      </c>
      <c r="M40" s="374">
        <v>0</v>
      </c>
      <c r="N40" s="373">
        <v>0</v>
      </c>
      <c r="O40" s="373">
        <v>0</v>
      </c>
      <c r="P40" s="374">
        <v>0</v>
      </c>
      <c r="Q40" s="373">
        <v>0</v>
      </c>
      <c r="R40" s="373">
        <v>1</v>
      </c>
      <c r="S40" s="374">
        <v>1</v>
      </c>
      <c r="T40" s="373">
        <v>2</v>
      </c>
      <c r="U40" s="373">
        <v>5</v>
      </c>
      <c r="V40" s="374">
        <v>7</v>
      </c>
      <c r="W40" s="373">
        <v>0</v>
      </c>
      <c r="X40" s="373">
        <v>0</v>
      </c>
      <c r="Y40" s="374">
        <v>0</v>
      </c>
      <c r="Z40" s="373">
        <v>0</v>
      </c>
      <c r="AA40" s="373">
        <v>0</v>
      </c>
      <c r="AB40" s="374">
        <v>0</v>
      </c>
      <c r="AC40" s="252">
        <v>2</v>
      </c>
      <c r="AD40" s="252">
        <v>6</v>
      </c>
      <c r="AE40" s="253">
        <v>8</v>
      </c>
      <c r="AF40" s="118">
        <v>0</v>
      </c>
      <c r="AG40" s="119">
        <v>0</v>
      </c>
      <c r="AH40" s="375">
        <v>0</v>
      </c>
      <c r="AI40" s="118">
        <v>0</v>
      </c>
      <c r="AJ40" s="119">
        <v>0</v>
      </c>
      <c r="AK40" s="375">
        <v>0</v>
      </c>
      <c r="AL40" s="119">
        <v>25</v>
      </c>
      <c r="AM40" s="119">
        <v>75</v>
      </c>
      <c r="AN40" s="375">
        <v>100</v>
      </c>
      <c r="AO40" s="376">
        <v>100</v>
      </c>
    </row>
    <row r="41" spans="1:116" ht="15.75" customHeight="1">
      <c r="A41" s="436"/>
      <c r="B41" s="641"/>
      <c r="C41" s="641"/>
      <c r="D41" s="4" t="s">
        <v>142</v>
      </c>
      <c r="E41" s="373">
        <v>0</v>
      </c>
      <c r="F41" s="373">
        <v>0</v>
      </c>
      <c r="G41" s="374">
        <v>0</v>
      </c>
      <c r="H41" s="373">
        <v>6</v>
      </c>
      <c r="I41" s="373">
        <v>0</v>
      </c>
      <c r="J41" s="374">
        <v>6</v>
      </c>
      <c r="K41" s="373">
        <v>0</v>
      </c>
      <c r="L41" s="373">
        <v>0</v>
      </c>
      <c r="M41" s="374">
        <v>0</v>
      </c>
      <c r="N41" s="373">
        <v>11</v>
      </c>
      <c r="O41" s="373">
        <v>0</v>
      </c>
      <c r="P41" s="374">
        <v>11</v>
      </c>
      <c r="Q41" s="373">
        <v>0</v>
      </c>
      <c r="R41" s="373">
        <v>0</v>
      </c>
      <c r="S41" s="374">
        <v>0</v>
      </c>
      <c r="T41" s="373">
        <v>1</v>
      </c>
      <c r="U41" s="373">
        <v>0</v>
      </c>
      <c r="V41" s="374">
        <v>1</v>
      </c>
      <c r="W41" s="373">
        <v>0</v>
      </c>
      <c r="X41" s="373">
        <v>0</v>
      </c>
      <c r="Y41" s="374">
        <v>0</v>
      </c>
      <c r="Z41" s="373">
        <v>0</v>
      </c>
      <c r="AA41" s="373">
        <v>0</v>
      </c>
      <c r="AB41" s="374">
        <v>0</v>
      </c>
      <c r="AC41" s="252">
        <v>18</v>
      </c>
      <c r="AD41" s="252">
        <v>0</v>
      </c>
      <c r="AE41" s="253">
        <v>18</v>
      </c>
      <c r="AF41" s="118">
        <v>33.33</v>
      </c>
      <c r="AG41" s="119">
        <v>0</v>
      </c>
      <c r="AH41" s="375">
        <v>33.33</v>
      </c>
      <c r="AI41" s="118">
        <v>61.11</v>
      </c>
      <c r="AJ41" s="119">
        <v>0</v>
      </c>
      <c r="AK41" s="375">
        <v>61.11</v>
      </c>
      <c r="AL41" s="119">
        <v>5.56</v>
      </c>
      <c r="AM41" s="119">
        <v>0</v>
      </c>
      <c r="AN41" s="375">
        <v>5.56</v>
      </c>
      <c r="AO41" s="376">
        <v>100</v>
      </c>
    </row>
    <row r="42" spans="1:116"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</row>
    <row r="43" spans="1:116" s="154" customFormat="1">
      <c r="B43" s="507" t="s">
        <v>312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2"/>
      <c r="AG43" s="94"/>
      <c r="AH43" s="82"/>
      <c r="AI43" s="94"/>
      <c r="AJ43" s="82"/>
      <c r="AK43" s="94"/>
      <c r="AL43" s="82"/>
      <c r="AM43" s="94"/>
      <c r="AN43" s="82"/>
      <c r="AO43" s="94"/>
      <c r="AP43" s="82"/>
      <c r="AQ43" s="94"/>
      <c r="AR43" s="148"/>
      <c r="AS43" s="94"/>
      <c r="AT43" s="94"/>
      <c r="AU43" s="94"/>
      <c r="AV43" s="82"/>
      <c r="AW43" s="94"/>
      <c r="AX43" s="94"/>
      <c r="AY43" s="94"/>
      <c r="AZ43" s="94"/>
      <c r="BA43" s="94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94"/>
      <c r="BM43" s="148"/>
      <c r="BN43" s="148"/>
      <c r="BO43" s="148"/>
      <c r="BP43" s="148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3"/>
      <c r="DI43" s="93"/>
      <c r="DJ43" s="93"/>
      <c r="DK43" s="93"/>
      <c r="DL43" s="93"/>
    </row>
    <row r="44" spans="1:116" s="154" customFormat="1">
      <c r="B44" s="85" t="s">
        <v>82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86" customFormat="1" ht="31.5" customHeight="1">
      <c r="B45" s="554" t="s">
        <v>323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</row>
    <row r="46" spans="1:116" s="154" customFormat="1" ht="34.15" customHeight="1">
      <c r="B46" s="554" t="s">
        <v>320</v>
      </c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155" customFormat="1" ht="19.899999999999999" customHeight="1">
      <c r="B47" s="593" t="s">
        <v>144</v>
      </c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</row>
    <row r="48" spans="1:116" ht="16.5">
      <c r="B48" s="468" t="s">
        <v>306</v>
      </c>
    </row>
    <row r="49" spans="2:2" ht="16.5">
      <c r="B49" s="468" t="s">
        <v>307</v>
      </c>
    </row>
    <row r="50" spans="2:2" ht="16.5">
      <c r="B50" s="468" t="s">
        <v>317</v>
      </c>
    </row>
  </sheetData>
  <mergeCells count="26">
    <mergeCell ref="B31:C41"/>
    <mergeCell ref="B45:P45"/>
    <mergeCell ref="B46:P46"/>
    <mergeCell ref="B47:Q47"/>
    <mergeCell ref="AI8:AK8"/>
    <mergeCell ref="B9:C9"/>
    <mergeCell ref="B10:C21"/>
    <mergeCell ref="B23:C29"/>
    <mergeCell ref="N8:P8"/>
    <mergeCell ref="Q8:S8"/>
    <mergeCell ref="E5:AO5"/>
    <mergeCell ref="E6:AO6"/>
    <mergeCell ref="E7:J7"/>
    <mergeCell ref="K7:P7"/>
    <mergeCell ref="Q7:AB7"/>
    <mergeCell ref="AC7:AE8"/>
    <mergeCell ref="AF7:AO7"/>
    <mergeCell ref="E8:G8"/>
    <mergeCell ref="H8:J8"/>
    <mergeCell ref="K8:M8"/>
    <mergeCell ref="AL8:AN8"/>
    <mergeCell ref="AO8:AO9"/>
    <mergeCell ref="T8:V8"/>
    <mergeCell ref="W8:Y8"/>
    <mergeCell ref="Z8:AB8"/>
    <mergeCell ref="AF8:AH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3.140625" style="441" customWidth="1"/>
    <col min="2" max="3" width="7.28515625" customWidth="1"/>
    <col min="4" max="4" width="33.42578125" customWidth="1"/>
    <col min="5" max="5" width="7.28515625" bestFit="1" customWidth="1"/>
    <col min="6" max="33" width="7.5703125" customWidth="1"/>
    <col min="34" max="34" width="10.28515625" customWidth="1"/>
    <col min="35" max="41" width="7.5703125" customWidth="1"/>
  </cols>
  <sheetData>
    <row r="1" spans="1:41" s="62" customFormat="1" ht="14.25" customHeight="1">
      <c r="A1" s="461"/>
      <c r="B1" s="98" t="s">
        <v>5</v>
      </c>
      <c r="C1" s="99"/>
    </row>
    <row r="2" spans="1:41" ht="16.5">
      <c r="A2" s="436"/>
      <c r="B2" s="68" t="s">
        <v>159</v>
      </c>
      <c r="C2" s="4"/>
      <c r="E2" s="68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Z2" s="61"/>
    </row>
    <row r="3" spans="1:41" ht="16.5">
      <c r="A3" s="436"/>
      <c r="B3" s="68" t="s">
        <v>322</v>
      </c>
      <c r="C3" s="4"/>
      <c r="E3" s="68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1"/>
      <c r="Q3" s="101"/>
      <c r="R3" s="101"/>
      <c r="S3" s="101"/>
      <c r="Z3" s="61"/>
    </row>
    <row r="4" spans="1:41" ht="16.5">
      <c r="A4" s="436"/>
      <c r="B4" s="4"/>
      <c r="C4" s="4"/>
      <c r="D4" s="68"/>
      <c r="E4" s="68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1"/>
      <c r="Q4" s="101"/>
      <c r="R4" s="101"/>
      <c r="S4" s="101"/>
      <c r="Z4" s="61"/>
    </row>
    <row r="5" spans="1:41" ht="2.1" customHeight="1">
      <c r="A5" s="436"/>
      <c r="B5" s="4"/>
      <c r="C5" s="4"/>
      <c r="E5" s="613"/>
      <c r="F5" s="613"/>
      <c r="G5" s="613"/>
      <c r="H5" s="613"/>
      <c r="I5" s="613"/>
      <c r="J5" s="613"/>
      <c r="K5" s="613"/>
      <c r="L5" s="613"/>
      <c r="M5" s="613"/>
      <c r="N5" s="613"/>
      <c r="O5" s="613"/>
      <c r="P5" s="613"/>
      <c r="Q5" s="613"/>
      <c r="R5" s="613"/>
      <c r="S5" s="613"/>
      <c r="T5" s="613"/>
      <c r="U5" s="613"/>
      <c r="V5" s="613"/>
      <c r="W5" s="613"/>
      <c r="X5" s="613"/>
      <c r="Y5" s="613"/>
      <c r="Z5" s="613"/>
      <c r="AA5" s="613"/>
      <c r="AB5" s="613"/>
      <c r="AC5" s="613"/>
      <c r="AD5" s="613"/>
      <c r="AE5" s="613"/>
      <c r="AF5" s="613"/>
      <c r="AG5" s="613"/>
      <c r="AH5" s="613"/>
      <c r="AI5" s="613"/>
      <c r="AJ5" s="613"/>
      <c r="AK5" s="613"/>
      <c r="AL5" s="613"/>
      <c r="AM5" s="613"/>
      <c r="AN5" s="613"/>
      <c r="AO5" s="613"/>
    </row>
    <row r="6" spans="1:41" ht="16.5">
      <c r="A6" s="437"/>
      <c r="B6" s="4"/>
      <c r="C6" s="4"/>
      <c r="E6" s="625">
        <v>44561</v>
      </c>
      <c r="F6" s="625"/>
      <c r="G6" s="625"/>
      <c r="H6" s="625"/>
      <c r="I6" s="625"/>
      <c r="J6" s="625"/>
      <c r="K6" s="625"/>
      <c r="L6" s="625"/>
      <c r="M6" s="625"/>
      <c r="N6" s="625"/>
      <c r="O6" s="625"/>
      <c r="P6" s="625"/>
      <c r="Q6" s="625"/>
      <c r="R6" s="625"/>
      <c r="S6" s="625"/>
      <c r="T6" s="625"/>
      <c r="U6" s="625"/>
      <c r="V6" s="625"/>
      <c r="W6" s="625"/>
      <c r="X6" s="625"/>
      <c r="Y6" s="625"/>
      <c r="Z6" s="625"/>
      <c r="AA6" s="625"/>
      <c r="AB6" s="625"/>
      <c r="AC6" s="625"/>
      <c r="AD6" s="625"/>
      <c r="AE6" s="625"/>
      <c r="AF6" s="625"/>
      <c r="AG6" s="625"/>
      <c r="AH6" s="625"/>
      <c r="AI6" s="625"/>
      <c r="AJ6" s="625"/>
      <c r="AK6" s="625"/>
      <c r="AL6" s="625"/>
      <c r="AM6" s="625"/>
      <c r="AN6" s="625"/>
      <c r="AO6" s="625"/>
    </row>
    <row r="7" spans="1:41" s="101" customFormat="1" ht="18" customHeight="1">
      <c r="A7" s="438"/>
      <c r="B7" s="361" t="s">
        <v>49</v>
      </c>
      <c r="C7" s="360"/>
      <c r="E7" s="629" t="s">
        <v>109</v>
      </c>
      <c r="F7" s="629"/>
      <c r="G7" s="629"/>
      <c r="H7" s="629"/>
      <c r="I7" s="629"/>
      <c r="J7" s="630"/>
      <c r="K7" s="628" t="s">
        <v>161</v>
      </c>
      <c r="L7" s="629"/>
      <c r="M7" s="629"/>
      <c r="N7" s="629"/>
      <c r="O7" s="629"/>
      <c r="P7" s="630"/>
      <c r="Q7" s="628" t="s">
        <v>111</v>
      </c>
      <c r="R7" s="629"/>
      <c r="S7" s="629"/>
      <c r="T7" s="629"/>
      <c r="U7" s="629"/>
      <c r="V7" s="629"/>
      <c r="W7" s="629"/>
      <c r="X7" s="629"/>
      <c r="Y7" s="629"/>
      <c r="Z7" s="629"/>
      <c r="AA7" s="629"/>
      <c r="AB7" s="630"/>
      <c r="AC7" s="607" t="s">
        <v>69</v>
      </c>
      <c r="AD7" s="608"/>
      <c r="AE7" s="609"/>
      <c r="AF7" s="626" t="s">
        <v>162</v>
      </c>
      <c r="AG7" s="627"/>
      <c r="AH7" s="627"/>
      <c r="AI7" s="627"/>
      <c r="AJ7" s="627"/>
      <c r="AK7" s="627"/>
      <c r="AL7" s="627"/>
      <c r="AM7" s="627"/>
      <c r="AN7" s="627"/>
      <c r="AO7" s="627"/>
    </row>
    <row r="8" spans="1:41" s="101" customFormat="1" ht="29.25" customHeight="1">
      <c r="A8" s="438"/>
      <c r="B8" s="360"/>
      <c r="C8" s="360"/>
      <c r="D8" s="361"/>
      <c r="E8" s="636" t="s">
        <v>163</v>
      </c>
      <c r="F8" s="636"/>
      <c r="G8" s="636"/>
      <c r="H8" s="635" t="s">
        <v>164</v>
      </c>
      <c r="I8" s="636"/>
      <c r="J8" s="637"/>
      <c r="K8" s="636" t="s">
        <v>165</v>
      </c>
      <c r="L8" s="636"/>
      <c r="M8" s="636"/>
      <c r="N8" s="635" t="s">
        <v>166</v>
      </c>
      <c r="O8" s="636"/>
      <c r="P8" s="637"/>
      <c r="Q8" s="638" t="s">
        <v>167</v>
      </c>
      <c r="R8" s="638"/>
      <c r="S8" s="638"/>
      <c r="T8" s="635" t="s">
        <v>168</v>
      </c>
      <c r="U8" s="636"/>
      <c r="V8" s="637"/>
      <c r="W8" s="638" t="s">
        <v>169</v>
      </c>
      <c r="X8" s="638"/>
      <c r="Y8" s="638"/>
      <c r="Z8" s="635" t="s">
        <v>170</v>
      </c>
      <c r="AA8" s="636"/>
      <c r="AB8" s="637"/>
      <c r="AC8" s="610"/>
      <c r="AD8" s="611"/>
      <c r="AE8" s="612"/>
      <c r="AF8" s="639" t="s">
        <v>109</v>
      </c>
      <c r="AG8" s="640"/>
      <c r="AH8" s="640"/>
      <c r="AI8" s="614" t="s">
        <v>161</v>
      </c>
      <c r="AJ8" s="615"/>
      <c r="AK8" s="616"/>
      <c r="AL8" s="642" t="s">
        <v>171</v>
      </c>
      <c r="AM8" s="642"/>
      <c r="AN8" s="643"/>
      <c r="AO8" s="620" t="s">
        <v>69</v>
      </c>
    </row>
    <row r="9" spans="1:41" s="101" customFormat="1" ht="16.5">
      <c r="A9" s="439"/>
      <c r="B9" s="634" t="s">
        <v>274</v>
      </c>
      <c r="C9" s="634"/>
      <c r="D9" s="362" t="s">
        <v>127</v>
      </c>
      <c r="E9" s="512" t="s">
        <v>67</v>
      </c>
      <c r="F9" s="364" t="s">
        <v>68</v>
      </c>
      <c r="G9" s="511" t="s">
        <v>128</v>
      </c>
      <c r="H9" s="364" t="s">
        <v>67</v>
      </c>
      <c r="I9" s="364" t="s">
        <v>68</v>
      </c>
      <c r="J9" s="364" t="s">
        <v>128</v>
      </c>
      <c r="K9" s="512" t="s">
        <v>67</v>
      </c>
      <c r="L9" s="364" t="s">
        <v>68</v>
      </c>
      <c r="M9" s="511" t="s">
        <v>128</v>
      </c>
      <c r="N9" s="364" t="s">
        <v>67</v>
      </c>
      <c r="O9" s="364" t="s">
        <v>68</v>
      </c>
      <c r="P9" s="364" t="s">
        <v>128</v>
      </c>
      <c r="Q9" s="512" t="s">
        <v>67</v>
      </c>
      <c r="R9" s="364" t="s">
        <v>68</v>
      </c>
      <c r="S9" s="511" t="s">
        <v>128</v>
      </c>
      <c r="T9" s="364" t="s">
        <v>67</v>
      </c>
      <c r="U9" s="364" t="s">
        <v>68</v>
      </c>
      <c r="V9" s="364" t="s">
        <v>128</v>
      </c>
      <c r="W9" s="512" t="s">
        <v>67</v>
      </c>
      <c r="X9" s="364" t="s">
        <v>68</v>
      </c>
      <c r="Y9" s="511" t="s">
        <v>128</v>
      </c>
      <c r="Z9" s="364" t="s">
        <v>67</v>
      </c>
      <c r="AA9" s="364" t="s">
        <v>68</v>
      </c>
      <c r="AB9" s="364" t="s">
        <v>128</v>
      </c>
      <c r="AC9" s="513" t="s">
        <v>67</v>
      </c>
      <c r="AD9" s="513" t="s">
        <v>68</v>
      </c>
      <c r="AE9" s="513" t="s">
        <v>128</v>
      </c>
      <c r="AF9" s="364" t="s">
        <v>67</v>
      </c>
      <c r="AG9" s="364" t="s">
        <v>68</v>
      </c>
      <c r="AH9" s="511" t="s">
        <v>128</v>
      </c>
      <c r="AI9" s="364" t="s">
        <v>67</v>
      </c>
      <c r="AJ9" s="364" t="s">
        <v>68</v>
      </c>
      <c r="AK9" s="364" t="s">
        <v>128</v>
      </c>
      <c r="AL9" s="512" t="s">
        <v>67</v>
      </c>
      <c r="AM9" s="364" t="s">
        <v>68</v>
      </c>
      <c r="AN9" s="364" t="s">
        <v>128</v>
      </c>
      <c r="AO9" s="644"/>
    </row>
    <row r="10" spans="1:41" ht="15.75" customHeight="1">
      <c r="A10" s="440"/>
      <c r="B10" s="632" t="s">
        <v>189</v>
      </c>
      <c r="C10" s="632"/>
      <c r="D10" s="454" t="s">
        <v>69</v>
      </c>
      <c r="E10" s="367">
        <v>1000</v>
      </c>
      <c r="F10" s="367">
        <v>321</v>
      </c>
      <c r="G10" s="368">
        <v>1321</v>
      </c>
      <c r="H10" s="367">
        <v>2503</v>
      </c>
      <c r="I10" s="367">
        <v>525</v>
      </c>
      <c r="J10" s="368">
        <v>3028</v>
      </c>
      <c r="K10" s="367">
        <v>2680</v>
      </c>
      <c r="L10" s="367">
        <v>1387</v>
      </c>
      <c r="M10" s="368">
        <v>4067</v>
      </c>
      <c r="N10" s="367">
        <v>3945</v>
      </c>
      <c r="O10" s="367">
        <v>2166</v>
      </c>
      <c r="P10" s="368">
        <v>6111</v>
      </c>
      <c r="Q10" s="367">
        <v>500</v>
      </c>
      <c r="R10" s="367">
        <v>601</v>
      </c>
      <c r="S10" s="368">
        <v>1101</v>
      </c>
      <c r="T10" s="367">
        <v>5254</v>
      </c>
      <c r="U10" s="367">
        <v>6317</v>
      </c>
      <c r="V10" s="368">
        <v>11571</v>
      </c>
      <c r="W10" s="367">
        <v>1145</v>
      </c>
      <c r="X10" s="367">
        <v>1208</v>
      </c>
      <c r="Y10" s="368">
        <v>2353</v>
      </c>
      <c r="Z10" s="367">
        <v>104</v>
      </c>
      <c r="AA10" s="367">
        <v>51</v>
      </c>
      <c r="AB10" s="368">
        <v>155</v>
      </c>
      <c r="AC10" s="428">
        <v>17131</v>
      </c>
      <c r="AD10" s="428">
        <v>12576</v>
      </c>
      <c r="AE10" s="429">
        <v>29707</v>
      </c>
      <c r="AF10" s="370">
        <v>11.79</v>
      </c>
      <c r="AG10" s="371">
        <v>2.85</v>
      </c>
      <c r="AH10" s="372">
        <v>14.64</v>
      </c>
      <c r="AI10" s="370">
        <v>22.3</v>
      </c>
      <c r="AJ10" s="371">
        <v>11.96</v>
      </c>
      <c r="AK10" s="372">
        <v>34.26</v>
      </c>
      <c r="AL10" s="370">
        <v>23.57</v>
      </c>
      <c r="AM10" s="371">
        <v>27.53</v>
      </c>
      <c r="AN10" s="372">
        <v>51.1</v>
      </c>
      <c r="AO10" s="370">
        <v>100</v>
      </c>
    </row>
    <row r="11" spans="1:41" s="234" customFormat="1" ht="15.75" customHeight="1">
      <c r="A11" s="436"/>
      <c r="B11" s="632"/>
      <c r="C11" s="632"/>
      <c r="D11" s="4" t="s">
        <v>172</v>
      </c>
      <c r="E11" s="373">
        <v>0</v>
      </c>
      <c r="F11" s="373">
        <v>0</v>
      </c>
      <c r="G11" s="374">
        <v>0</v>
      </c>
      <c r="H11" s="373">
        <v>0</v>
      </c>
      <c r="I11" s="373">
        <v>0</v>
      </c>
      <c r="J11" s="374">
        <v>0</v>
      </c>
      <c r="K11" s="373">
        <v>0</v>
      </c>
      <c r="L11" s="373">
        <v>0</v>
      </c>
      <c r="M11" s="374">
        <v>0</v>
      </c>
      <c r="N11" s="373">
        <v>25</v>
      </c>
      <c r="O11" s="373">
        <v>4</v>
      </c>
      <c r="P11" s="374">
        <v>29</v>
      </c>
      <c r="Q11" s="373">
        <v>2</v>
      </c>
      <c r="R11" s="373">
        <v>1</v>
      </c>
      <c r="S11" s="374">
        <v>3</v>
      </c>
      <c r="T11" s="373">
        <v>110</v>
      </c>
      <c r="U11" s="373">
        <v>88</v>
      </c>
      <c r="V11" s="374">
        <v>198</v>
      </c>
      <c r="W11" s="373">
        <v>32</v>
      </c>
      <c r="X11" s="373">
        <v>7</v>
      </c>
      <c r="Y11" s="374">
        <v>39</v>
      </c>
      <c r="Z11" s="373">
        <v>21</v>
      </c>
      <c r="AA11" s="373">
        <v>6</v>
      </c>
      <c r="AB11" s="374">
        <v>27</v>
      </c>
      <c r="AC11" s="252">
        <v>190</v>
      </c>
      <c r="AD11" s="252">
        <v>106</v>
      </c>
      <c r="AE11" s="253">
        <v>296</v>
      </c>
      <c r="AF11" s="118">
        <v>0</v>
      </c>
      <c r="AG11" s="119">
        <v>0</v>
      </c>
      <c r="AH11" s="375">
        <v>0</v>
      </c>
      <c r="AI11" s="118">
        <v>8.4499999999999993</v>
      </c>
      <c r="AJ11" s="119">
        <v>1.35</v>
      </c>
      <c r="AK11" s="375">
        <v>9.8000000000000007</v>
      </c>
      <c r="AL11" s="119">
        <v>55.74</v>
      </c>
      <c r="AM11" s="119">
        <v>34.46</v>
      </c>
      <c r="AN11" s="375">
        <v>90.2</v>
      </c>
      <c r="AO11" s="376">
        <v>100</v>
      </c>
    </row>
    <row r="12" spans="1:41" s="234" customFormat="1" ht="15.75" customHeight="1">
      <c r="A12" s="436"/>
      <c r="B12" s="632"/>
      <c r="C12" s="632"/>
      <c r="D12" s="4" t="s">
        <v>130</v>
      </c>
      <c r="E12" s="373">
        <v>19</v>
      </c>
      <c r="F12" s="373">
        <v>1</v>
      </c>
      <c r="G12" s="374">
        <v>20</v>
      </c>
      <c r="H12" s="373">
        <v>48</v>
      </c>
      <c r="I12" s="373">
        <v>7</v>
      </c>
      <c r="J12" s="374">
        <v>55</v>
      </c>
      <c r="K12" s="373">
        <v>13</v>
      </c>
      <c r="L12" s="373">
        <v>3</v>
      </c>
      <c r="M12" s="374">
        <v>16</v>
      </c>
      <c r="N12" s="373">
        <v>252</v>
      </c>
      <c r="O12" s="373">
        <v>84</v>
      </c>
      <c r="P12" s="374">
        <v>336</v>
      </c>
      <c r="Q12" s="373">
        <v>92</v>
      </c>
      <c r="R12" s="373">
        <v>65</v>
      </c>
      <c r="S12" s="374">
        <v>157</v>
      </c>
      <c r="T12" s="373">
        <v>948</v>
      </c>
      <c r="U12" s="373">
        <v>723</v>
      </c>
      <c r="V12" s="374">
        <v>1671</v>
      </c>
      <c r="W12" s="373">
        <v>200</v>
      </c>
      <c r="X12" s="373">
        <v>159</v>
      </c>
      <c r="Y12" s="374">
        <v>359</v>
      </c>
      <c r="Z12" s="373">
        <v>34</v>
      </c>
      <c r="AA12" s="373">
        <v>13</v>
      </c>
      <c r="AB12" s="374">
        <v>47</v>
      </c>
      <c r="AC12" s="252">
        <v>1606</v>
      </c>
      <c r="AD12" s="252">
        <v>1055</v>
      </c>
      <c r="AE12" s="253">
        <v>2661</v>
      </c>
      <c r="AF12" s="118">
        <v>2.52</v>
      </c>
      <c r="AG12" s="119">
        <v>0.3</v>
      </c>
      <c r="AH12" s="375">
        <v>2.82</v>
      </c>
      <c r="AI12" s="118">
        <v>9.9600000000000009</v>
      </c>
      <c r="AJ12" s="119">
        <v>3.27</v>
      </c>
      <c r="AK12" s="375">
        <v>13.23</v>
      </c>
      <c r="AL12" s="119">
        <v>47.88</v>
      </c>
      <c r="AM12" s="119">
        <v>36.08</v>
      </c>
      <c r="AN12" s="375">
        <v>83.95</v>
      </c>
      <c r="AO12" s="376">
        <v>100</v>
      </c>
    </row>
    <row r="13" spans="1:41" s="234" customFormat="1" ht="15.75" customHeight="1">
      <c r="A13" s="436"/>
      <c r="B13" s="632"/>
      <c r="C13" s="632"/>
      <c r="D13" s="4" t="s">
        <v>131</v>
      </c>
      <c r="E13" s="373">
        <v>14</v>
      </c>
      <c r="F13" s="373">
        <v>1</v>
      </c>
      <c r="G13" s="374">
        <v>15</v>
      </c>
      <c r="H13" s="373">
        <v>31</v>
      </c>
      <c r="I13" s="373">
        <v>5</v>
      </c>
      <c r="J13" s="374">
        <v>36</v>
      </c>
      <c r="K13" s="373">
        <v>815</v>
      </c>
      <c r="L13" s="373">
        <v>47</v>
      </c>
      <c r="M13" s="374">
        <v>862</v>
      </c>
      <c r="N13" s="373">
        <v>99</v>
      </c>
      <c r="O13" s="373">
        <v>50</v>
      </c>
      <c r="P13" s="374">
        <v>149</v>
      </c>
      <c r="Q13" s="373">
        <v>114</v>
      </c>
      <c r="R13" s="373">
        <v>65</v>
      </c>
      <c r="S13" s="374">
        <v>179</v>
      </c>
      <c r="T13" s="373">
        <v>2174</v>
      </c>
      <c r="U13" s="373">
        <v>1821</v>
      </c>
      <c r="V13" s="374">
        <v>3995</v>
      </c>
      <c r="W13" s="373">
        <v>678</v>
      </c>
      <c r="X13" s="373">
        <v>653</v>
      </c>
      <c r="Y13" s="374">
        <v>1331</v>
      </c>
      <c r="Z13" s="373">
        <v>44</v>
      </c>
      <c r="AA13" s="373">
        <v>29</v>
      </c>
      <c r="AB13" s="374">
        <v>73</v>
      </c>
      <c r="AC13" s="252">
        <v>3969</v>
      </c>
      <c r="AD13" s="252">
        <v>2671</v>
      </c>
      <c r="AE13" s="253">
        <v>6640</v>
      </c>
      <c r="AF13" s="118">
        <v>0.68</v>
      </c>
      <c r="AG13" s="119">
        <v>0.09</v>
      </c>
      <c r="AH13" s="375">
        <v>0.77</v>
      </c>
      <c r="AI13" s="118">
        <v>13.77</v>
      </c>
      <c r="AJ13" s="119">
        <v>1.46</v>
      </c>
      <c r="AK13" s="375">
        <v>15.23</v>
      </c>
      <c r="AL13" s="119">
        <v>45.33</v>
      </c>
      <c r="AM13" s="119">
        <v>38.67</v>
      </c>
      <c r="AN13" s="375">
        <v>84.01</v>
      </c>
      <c r="AO13" s="376">
        <v>100.01</v>
      </c>
    </row>
    <row r="14" spans="1:41" s="234" customFormat="1" ht="15.75" customHeight="1">
      <c r="A14" s="436"/>
      <c r="B14" s="632"/>
      <c r="C14" s="632"/>
      <c r="D14" s="4" t="s">
        <v>132</v>
      </c>
      <c r="E14" s="373">
        <v>135</v>
      </c>
      <c r="F14" s="373">
        <v>45</v>
      </c>
      <c r="G14" s="374">
        <v>180</v>
      </c>
      <c r="H14" s="373">
        <v>336</v>
      </c>
      <c r="I14" s="373">
        <v>214</v>
      </c>
      <c r="J14" s="374">
        <v>550</v>
      </c>
      <c r="K14" s="373">
        <v>783</v>
      </c>
      <c r="L14" s="373">
        <v>1232</v>
      </c>
      <c r="M14" s="374">
        <v>2015</v>
      </c>
      <c r="N14" s="373">
        <v>1636</v>
      </c>
      <c r="O14" s="373">
        <v>1566</v>
      </c>
      <c r="P14" s="374">
        <v>3202</v>
      </c>
      <c r="Q14" s="373">
        <v>275</v>
      </c>
      <c r="R14" s="373">
        <v>454</v>
      </c>
      <c r="S14" s="374">
        <v>729</v>
      </c>
      <c r="T14" s="373">
        <v>1801</v>
      </c>
      <c r="U14" s="373">
        <v>3565</v>
      </c>
      <c r="V14" s="374">
        <v>5366</v>
      </c>
      <c r="W14" s="373">
        <v>219</v>
      </c>
      <c r="X14" s="373">
        <v>379</v>
      </c>
      <c r="Y14" s="374">
        <v>598</v>
      </c>
      <c r="Z14" s="373">
        <v>5</v>
      </c>
      <c r="AA14" s="373">
        <v>2</v>
      </c>
      <c r="AB14" s="374">
        <v>7</v>
      </c>
      <c r="AC14" s="252">
        <v>5190</v>
      </c>
      <c r="AD14" s="252">
        <v>7457</v>
      </c>
      <c r="AE14" s="253">
        <v>12647</v>
      </c>
      <c r="AF14" s="118">
        <v>3.72</v>
      </c>
      <c r="AG14" s="119">
        <v>2.0499999999999998</v>
      </c>
      <c r="AH14" s="375">
        <v>5.77</v>
      </c>
      <c r="AI14" s="118">
        <v>19.13</v>
      </c>
      <c r="AJ14" s="119">
        <v>22.12</v>
      </c>
      <c r="AK14" s="375">
        <v>41.25</v>
      </c>
      <c r="AL14" s="119">
        <v>18.190000000000001</v>
      </c>
      <c r="AM14" s="119">
        <v>34.79</v>
      </c>
      <c r="AN14" s="375">
        <v>52.98</v>
      </c>
      <c r="AO14" s="376">
        <v>100</v>
      </c>
    </row>
    <row r="15" spans="1:41" s="234" customFormat="1" ht="15.75" customHeight="1">
      <c r="A15" s="436"/>
      <c r="B15" s="632"/>
      <c r="C15" s="632"/>
      <c r="D15" s="4" t="s">
        <v>133</v>
      </c>
      <c r="E15" s="373">
        <v>831</v>
      </c>
      <c r="F15" s="373">
        <v>274</v>
      </c>
      <c r="G15" s="374">
        <v>1105</v>
      </c>
      <c r="H15" s="373">
        <v>2078</v>
      </c>
      <c r="I15" s="373">
        <v>297</v>
      </c>
      <c r="J15" s="374">
        <v>2375</v>
      </c>
      <c r="K15" s="373">
        <v>1038</v>
      </c>
      <c r="L15" s="373">
        <v>99</v>
      </c>
      <c r="M15" s="374">
        <v>1137</v>
      </c>
      <c r="N15" s="373">
        <v>1884</v>
      </c>
      <c r="O15" s="373">
        <v>451</v>
      </c>
      <c r="P15" s="374">
        <v>2335</v>
      </c>
      <c r="Q15" s="373">
        <v>14</v>
      </c>
      <c r="R15" s="373">
        <v>8</v>
      </c>
      <c r="S15" s="374">
        <v>22</v>
      </c>
      <c r="T15" s="373">
        <v>163</v>
      </c>
      <c r="U15" s="373">
        <v>57</v>
      </c>
      <c r="V15" s="374">
        <v>220</v>
      </c>
      <c r="W15" s="373">
        <v>13</v>
      </c>
      <c r="X15" s="373">
        <v>4</v>
      </c>
      <c r="Y15" s="374">
        <v>17</v>
      </c>
      <c r="Z15" s="373">
        <v>0</v>
      </c>
      <c r="AA15" s="373">
        <v>0</v>
      </c>
      <c r="AB15" s="374">
        <v>0</v>
      </c>
      <c r="AC15" s="252">
        <v>6021</v>
      </c>
      <c r="AD15" s="252">
        <v>1190</v>
      </c>
      <c r="AE15" s="253">
        <v>7211</v>
      </c>
      <c r="AF15" s="118">
        <v>40.340000000000003</v>
      </c>
      <c r="AG15" s="119">
        <v>7.92</v>
      </c>
      <c r="AH15" s="375">
        <v>48.26</v>
      </c>
      <c r="AI15" s="118">
        <v>40.520000000000003</v>
      </c>
      <c r="AJ15" s="119">
        <v>7.63</v>
      </c>
      <c r="AK15" s="375">
        <v>48.15</v>
      </c>
      <c r="AL15" s="119">
        <v>2.63</v>
      </c>
      <c r="AM15" s="119">
        <v>0.96</v>
      </c>
      <c r="AN15" s="375">
        <v>3.59</v>
      </c>
      <c r="AO15" s="376">
        <v>100</v>
      </c>
    </row>
    <row r="16" spans="1:41" s="234" customFormat="1" ht="15.75" customHeight="1">
      <c r="A16" s="436"/>
      <c r="B16" s="632"/>
      <c r="C16" s="632"/>
      <c r="D16" s="4" t="s">
        <v>134</v>
      </c>
      <c r="E16" s="373">
        <v>1</v>
      </c>
      <c r="F16" s="373">
        <v>0</v>
      </c>
      <c r="G16" s="374">
        <v>1</v>
      </c>
      <c r="H16" s="373">
        <v>9</v>
      </c>
      <c r="I16" s="373">
        <v>2</v>
      </c>
      <c r="J16" s="374">
        <v>11</v>
      </c>
      <c r="K16" s="373">
        <v>31</v>
      </c>
      <c r="L16" s="373">
        <v>6</v>
      </c>
      <c r="M16" s="374">
        <v>37</v>
      </c>
      <c r="N16" s="373">
        <v>36</v>
      </c>
      <c r="O16" s="373">
        <v>8</v>
      </c>
      <c r="P16" s="374">
        <v>44</v>
      </c>
      <c r="Q16" s="373">
        <v>2</v>
      </c>
      <c r="R16" s="373">
        <v>3</v>
      </c>
      <c r="S16" s="374">
        <v>5</v>
      </c>
      <c r="T16" s="373">
        <v>52</v>
      </c>
      <c r="U16" s="373">
        <v>25</v>
      </c>
      <c r="V16" s="374">
        <v>77</v>
      </c>
      <c r="W16" s="373">
        <v>3</v>
      </c>
      <c r="X16" s="373">
        <v>3</v>
      </c>
      <c r="Y16" s="374">
        <v>6</v>
      </c>
      <c r="Z16" s="373">
        <v>0</v>
      </c>
      <c r="AA16" s="373">
        <v>0</v>
      </c>
      <c r="AB16" s="374">
        <v>0</v>
      </c>
      <c r="AC16" s="252">
        <v>134</v>
      </c>
      <c r="AD16" s="252">
        <v>47</v>
      </c>
      <c r="AE16" s="253">
        <v>181</v>
      </c>
      <c r="AF16" s="118">
        <v>5.52</v>
      </c>
      <c r="AG16" s="119">
        <v>1.1000000000000001</v>
      </c>
      <c r="AH16" s="375">
        <v>6.63</v>
      </c>
      <c r="AI16" s="118">
        <v>37.020000000000003</v>
      </c>
      <c r="AJ16" s="119">
        <v>7.73</v>
      </c>
      <c r="AK16" s="375">
        <v>44.75</v>
      </c>
      <c r="AL16" s="119">
        <v>31.49</v>
      </c>
      <c r="AM16" s="119">
        <v>17.13</v>
      </c>
      <c r="AN16" s="375">
        <v>48.62</v>
      </c>
      <c r="AO16" s="376">
        <v>100</v>
      </c>
    </row>
    <row r="17" spans="1:41" s="234" customFormat="1" ht="15.75" customHeight="1">
      <c r="A17" s="436"/>
      <c r="B17" s="632"/>
      <c r="C17" s="632"/>
      <c r="D17" s="4" t="s">
        <v>136</v>
      </c>
      <c r="E17" s="373">
        <v>0</v>
      </c>
      <c r="F17" s="373">
        <v>0</v>
      </c>
      <c r="G17" s="374">
        <v>0</v>
      </c>
      <c r="H17" s="373">
        <v>1</v>
      </c>
      <c r="I17" s="373">
        <v>0</v>
      </c>
      <c r="J17" s="374">
        <v>1</v>
      </c>
      <c r="K17" s="373">
        <v>0</v>
      </c>
      <c r="L17" s="373">
        <v>0</v>
      </c>
      <c r="M17" s="374">
        <v>0</v>
      </c>
      <c r="N17" s="373">
        <v>13</v>
      </c>
      <c r="O17" s="373">
        <v>1</v>
      </c>
      <c r="P17" s="374">
        <v>14</v>
      </c>
      <c r="Q17" s="373">
        <v>1</v>
      </c>
      <c r="R17" s="373">
        <v>0</v>
      </c>
      <c r="S17" s="374">
        <v>1</v>
      </c>
      <c r="T17" s="373">
        <v>3</v>
      </c>
      <c r="U17" s="373">
        <v>2</v>
      </c>
      <c r="V17" s="374">
        <v>5</v>
      </c>
      <c r="W17" s="373">
        <v>0</v>
      </c>
      <c r="X17" s="373">
        <v>0</v>
      </c>
      <c r="Y17" s="374">
        <v>0</v>
      </c>
      <c r="Z17" s="373">
        <v>0</v>
      </c>
      <c r="AA17" s="373">
        <v>0</v>
      </c>
      <c r="AB17" s="374">
        <v>0</v>
      </c>
      <c r="AC17" s="252">
        <v>18</v>
      </c>
      <c r="AD17" s="252">
        <v>3</v>
      </c>
      <c r="AE17" s="253">
        <v>21</v>
      </c>
      <c r="AF17" s="118">
        <v>4.76</v>
      </c>
      <c r="AG17" s="119">
        <v>0</v>
      </c>
      <c r="AH17" s="375">
        <v>4.76</v>
      </c>
      <c r="AI17" s="118">
        <v>61.9</v>
      </c>
      <c r="AJ17" s="119">
        <v>4.76</v>
      </c>
      <c r="AK17" s="375">
        <v>66.67</v>
      </c>
      <c r="AL17" s="119">
        <v>19.05</v>
      </c>
      <c r="AM17" s="119">
        <v>9.52</v>
      </c>
      <c r="AN17" s="375">
        <v>28.57</v>
      </c>
      <c r="AO17" s="376">
        <v>100</v>
      </c>
    </row>
    <row r="18" spans="1:41" s="234" customFormat="1" ht="15.75" customHeight="1">
      <c r="A18" s="436"/>
      <c r="B18" s="632"/>
      <c r="C18" s="632"/>
      <c r="D18" s="4" t="s">
        <v>137</v>
      </c>
      <c r="E18" s="373">
        <v>0</v>
      </c>
      <c r="F18" s="373">
        <v>0</v>
      </c>
      <c r="G18" s="374">
        <v>0</v>
      </c>
      <c r="H18" s="373">
        <v>0</v>
      </c>
      <c r="I18" s="373">
        <v>0</v>
      </c>
      <c r="J18" s="374">
        <v>0</v>
      </c>
      <c r="K18" s="373">
        <v>0</v>
      </c>
      <c r="L18" s="373">
        <v>0</v>
      </c>
      <c r="M18" s="374">
        <v>0</v>
      </c>
      <c r="N18" s="373">
        <v>0</v>
      </c>
      <c r="O18" s="373">
        <v>0</v>
      </c>
      <c r="P18" s="374">
        <v>0</v>
      </c>
      <c r="Q18" s="373">
        <v>0</v>
      </c>
      <c r="R18" s="373">
        <v>0</v>
      </c>
      <c r="S18" s="374">
        <v>0</v>
      </c>
      <c r="T18" s="373">
        <v>2</v>
      </c>
      <c r="U18" s="373">
        <v>12</v>
      </c>
      <c r="V18" s="374">
        <v>14</v>
      </c>
      <c r="W18" s="373">
        <v>0</v>
      </c>
      <c r="X18" s="373">
        <v>1</v>
      </c>
      <c r="Y18" s="374">
        <v>1</v>
      </c>
      <c r="Z18" s="373">
        <v>0</v>
      </c>
      <c r="AA18" s="373">
        <v>0</v>
      </c>
      <c r="AB18" s="374">
        <v>0</v>
      </c>
      <c r="AC18" s="252">
        <v>2</v>
      </c>
      <c r="AD18" s="252">
        <v>13</v>
      </c>
      <c r="AE18" s="253">
        <v>15</v>
      </c>
      <c r="AF18" s="118">
        <v>0</v>
      </c>
      <c r="AG18" s="119">
        <v>0</v>
      </c>
      <c r="AH18" s="375">
        <v>0</v>
      </c>
      <c r="AI18" s="118">
        <v>0</v>
      </c>
      <c r="AJ18" s="119">
        <v>0</v>
      </c>
      <c r="AK18" s="375">
        <v>0</v>
      </c>
      <c r="AL18" s="119">
        <v>13.33</v>
      </c>
      <c r="AM18" s="119">
        <v>86.67</v>
      </c>
      <c r="AN18" s="375">
        <v>100</v>
      </c>
      <c r="AO18" s="376">
        <v>100</v>
      </c>
    </row>
    <row r="19" spans="1:41" s="234" customFormat="1" ht="15.75" customHeight="1">
      <c r="A19" s="436"/>
      <c r="B19" s="632"/>
      <c r="C19" s="632"/>
      <c r="D19" s="4" t="s">
        <v>138</v>
      </c>
      <c r="E19" s="373">
        <v>0</v>
      </c>
      <c r="F19" s="373">
        <v>0</v>
      </c>
      <c r="G19" s="374">
        <v>0</v>
      </c>
      <c r="H19" s="373">
        <v>0</v>
      </c>
      <c r="I19" s="373">
        <v>0</v>
      </c>
      <c r="J19" s="374">
        <v>0</v>
      </c>
      <c r="K19" s="373">
        <v>0</v>
      </c>
      <c r="L19" s="373">
        <v>0</v>
      </c>
      <c r="M19" s="374">
        <v>0</v>
      </c>
      <c r="N19" s="373">
        <v>0</v>
      </c>
      <c r="O19" s="373">
        <v>0</v>
      </c>
      <c r="P19" s="374">
        <v>0</v>
      </c>
      <c r="Q19" s="373">
        <v>0</v>
      </c>
      <c r="R19" s="373">
        <v>4</v>
      </c>
      <c r="S19" s="374">
        <v>4</v>
      </c>
      <c r="T19" s="373">
        <v>0</v>
      </c>
      <c r="U19" s="373">
        <v>9</v>
      </c>
      <c r="V19" s="374">
        <v>9</v>
      </c>
      <c r="W19" s="373">
        <v>0</v>
      </c>
      <c r="X19" s="373">
        <v>2</v>
      </c>
      <c r="Y19" s="374">
        <v>2</v>
      </c>
      <c r="Z19" s="373">
        <v>0</v>
      </c>
      <c r="AA19" s="373">
        <v>0</v>
      </c>
      <c r="AB19" s="374">
        <v>0</v>
      </c>
      <c r="AC19" s="252">
        <v>0</v>
      </c>
      <c r="AD19" s="252">
        <v>15</v>
      </c>
      <c r="AE19" s="253">
        <v>15</v>
      </c>
      <c r="AF19" s="118">
        <v>0</v>
      </c>
      <c r="AG19" s="119">
        <v>0</v>
      </c>
      <c r="AH19" s="375">
        <v>0</v>
      </c>
      <c r="AI19" s="118">
        <v>0</v>
      </c>
      <c r="AJ19" s="119">
        <v>0</v>
      </c>
      <c r="AK19" s="375">
        <v>0</v>
      </c>
      <c r="AL19" s="119">
        <v>0</v>
      </c>
      <c r="AM19" s="119">
        <v>100</v>
      </c>
      <c r="AN19" s="375">
        <v>100</v>
      </c>
      <c r="AO19" s="376">
        <v>100</v>
      </c>
    </row>
    <row r="20" spans="1:41" s="234" customFormat="1" ht="15.75" customHeight="1">
      <c r="A20" s="436"/>
      <c r="B20" s="632"/>
      <c r="C20" s="632"/>
      <c r="D20" s="4" t="s">
        <v>139</v>
      </c>
      <c r="E20" s="373">
        <v>0</v>
      </c>
      <c r="F20" s="373">
        <v>0</v>
      </c>
      <c r="G20" s="374">
        <v>0</v>
      </c>
      <c r="H20" s="373">
        <v>0</v>
      </c>
      <c r="I20" s="373">
        <v>0</v>
      </c>
      <c r="J20" s="374">
        <v>0</v>
      </c>
      <c r="K20" s="373">
        <v>0</v>
      </c>
      <c r="L20" s="373">
        <v>0</v>
      </c>
      <c r="M20" s="374">
        <v>0</v>
      </c>
      <c r="N20" s="373">
        <v>0</v>
      </c>
      <c r="O20" s="373">
        <v>2</v>
      </c>
      <c r="P20" s="374">
        <v>2</v>
      </c>
      <c r="Q20" s="373">
        <v>0</v>
      </c>
      <c r="R20" s="373">
        <v>1</v>
      </c>
      <c r="S20" s="374">
        <v>1</v>
      </c>
      <c r="T20" s="373">
        <v>1</v>
      </c>
      <c r="U20" s="373">
        <v>14</v>
      </c>
      <c r="V20" s="374">
        <v>15</v>
      </c>
      <c r="W20" s="373">
        <v>0</v>
      </c>
      <c r="X20" s="373">
        <v>0</v>
      </c>
      <c r="Y20" s="374">
        <v>0</v>
      </c>
      <c r="Z20" s="373">
        <v>0</v>
      </c>
      <c r="AA20" s="373">
        <v>1</v>
      </c>
      <c r="AB20" s="374">
        <v>1</v>
      </c>
      <c r="AC20" s="252">
        <v>1</v>
      </c>
      <c r="AD20" s="252">
        <v>18</v>
      </c>
      <c r="AE20" s="253">
        <v>19</v>
      </c>
      <c r="AF20" s="118">
        <v>0</v>
      </c>
      <c r="AG20" s="119">
        <v>0</v>
      </c>
      <c r="AH20" s="375">
        <v>0</v>
      </c>
      <c r="AI20" s="118">
        <v>0</v>
      </c>
      <c r="AJ20" s="119">
        <v>10.53</v>
      </c>
      <c r="AK20" s="375">
        <v>10.53</v>
      </c>
      <c r="AL20" s="119">
        <v>5.26</v>
      </c>
      <c r="AM20" s="119">
        <v>84.21</v>
      </c>
      <c r="AN20" s="375">
        <v>89.47</v>
      </c>
      <c r="AO20" s="376">
        <v>100</v>
      </c>
    </row>
    <row r="21" spans="1:41" ht="15.75" customHeight="1">
      <c r="A21" s="436"/>
      <c r="B21" s="632"/>
      <c r="C21" s="632"/>
      <c r="D21" s="289" t="s">
        <v>140</v>
      </c>
      <c r="E21" s="434">
        <v>0</v>
      </c>
      <c r="F21" s="434">
        <v>0</v>
      </c>
      <c r="G21" s="435">
        <v>0</v>
      </c>
      <c r="H21" s="434">
        <v>0</v>
      </c>
      <c r="I21" s="434">
        <v>0</v>
      </c>
      <c r="J21" s="435">
        <v>0</v>
      </c>
      <c r="K21" s="434">
        <v>0</v>
      </c>
      <c r="L21" s="434">
        <v>0</v>
      </c>
      <c r="M21" s="435">
        <v>0</v>
      </c>
      <c r="N21" s="434">
        <v>0</v>
      </c>
      <c r="O21" s="434">
        <v>0</v>
      </c>
      <c r="P21" s="435">
        <v>0</v>
      </c>
      <c r="Q21" s="434">
        <v>0</v>
      </c>
      <c r="R21" s="434">
        <v>0</v>
      </c>
      <c r="S21" s="435">
        <v>0</v>
      </c>
      <c r="T21" s="434">
        <v>0</v>
      </c>
      <c r="U21" s="434">
        <v>1</v>
      </c>
      <c r="V21" s="435">
        <v>1</v>
      </c>
      <c r="W21" s="434">
        <v>0</v>
      </c>
      <c r="X21" s="434">
        <v>0</v>
      </c>
      <c r="Y21" s="435">
        <v>0</v>
      </c>
      <c r="Z21" s="434">
        <v>0</v>
      </c>
      <c r="AA21" s="434">
        <v>0</v>
      </c>
      <c r="AB21" s="435">
        <v>0</v>
      </c>
      <c r="AC21" s="457">
        <v>0</v>
      </c>
      <c r="AD21" s="282">
        <v>1</v>
      </c>
      <c r="AE21" s="283">
        <v>1</v>
      </c>
      <c r="AF21" s="451">
        <v>0</v>
      </c>
      <c r="AG21" s="122">
        <v>0</v>
      </c>
      <c r="AH21" s="452">
        <v>0</v>
      </c>
      <c r="AI21" s="451">
        <v>0</v>
      </c>
      <c r="AJ21" s="122">
        <v>0</v>
      </c>
      <c r="AK21" s="452">
        <v>0</v>
      </c>
      <c r="AL21" s="122">
        <v>0</v>
      </c>
      <c r="AM21" s="122">
        <v>100</v>
      </c>
      <c r="AN21" s="452">
        <v>100</v>
      </c>
      <c r="AO21" s="453">
        <v>100</v>
      </c>
    </row>
    <row r="22" spans="1:41" s="450" customFormat="1" ht="3.75" customHeight="1">
      <c r="A22" s="446"/>
      <c r="B22" s="447"/>
      <c r="C22" s="447"/>
      <c r="D22" s="446"/>
      <c r="E22" s="448"/>
      <c r="F22" s="448"/>
      <c r="G22" s="448"/>
      <c r="H22" s="448"/>
      <c r="I22" s="448"/>
      <c r="J22" s="448"/>
      <c r="K22" s="448"/>
      <c r="L22" s="448"/>
      <c r="M22" s="448"/>
      <c r="N22" s="448"/>
      <c r="O22" s="448"/>
      <c r="P22" s="448"/>
      <c r="Q22" s="448"/>
      <c r="R22" s="448"/>
      <c r="S22" s="448"/>
      <c r="T22" s="448"/>
      <c r="U22" s="448"/>
      <c r="V22" s="448"/>
      <c r="W22" s="448"/>
      <c r="X22" s="448"/>
      <c r="Y22" s="448"/>
      <c r="Z22" s="448"/>
      <c r="AA22" s="448"/>
      <c r="AB22" s="448"/>
      <c r="AC22" s="444"/>
      <c r="AD22" s="444"/>
      <c r="AE22" s="444"/>
      <c r="AF22" s="449" t="s">
        <v>79</v>
      </c>
      <c r="AG22" s="449" t="s">
        <v>79</v>
      </c>
      <c r="AH22" s="445" t="s">
        <v>79</v>
      </c>
      <c r="AI22" s="449" t="s">
        <v>79</v>
      </c>
      <c r="AJ22" s="449" t="s">
        <v>79</v>
      </c>
      <c r="AK22" s="445" t="s">
        <v>79</v>
      </c>
      <c r="AL22" s="449" t="s">
        <v>79</v>
      </c>
      <c r="AM22" s="449" t="s">
        <v>79</v>
      </c>
      <c r="AN22" s="445" t="s">
        <v>79</v>
      </c>
      <c r="AO22" s="445" t="s">
        <v>79</v>
      </c>
    </row>
    <row r="23" spans="1:41" ht="15.75" customHeight="1">
      <c r="A23" s="440"/>
      <c r="B23" s="603" t="s">
        <v>190</v>
      </c>
      <c r="C23" s="603"/>
      <c r="D23" s="454" t="s">
        <v>69</v>
      </c>
      <c r="E23" s="367">
        <v>935</v>
      </c>
      <c r="F23" s="367">
        <v>94</v>
      </c>
      <c r="G23" s="368">
        <v>1029</v>
      </c>
      <c r="H23" s="367">
        <v>434</v>
      </c>
      <c r="I23" s="367">
        <v>51</v>
      </c>
      <c r="J23" s="368">
        <v>485</v>
      </c>
      <c r="K23" s="367">
        <v>6</v>
      </c>
      <c r="L23" s="367">
        <v>1</v>
      </c>
      <c r="M23" s="368">
        <v>7</v>
      </c>
      <c r="N23" s="367">
        <v>349</v>
      </c>
      <c r="O23" s="367">
        <v>107</v>
      </c>
      <c r="P23" s="368">
        <v>456</v>
      </c>
      <c r="Q23" s="367">
        <v>11</v>
      </c>
      <c r="R23" s="367">
        <v>2</v>
      </c>
      <c r="S23" s="368">
        <v>13</v>
      </c>
      <c r="T23" s="367">
        <v>162</v>
      </c>
      <c r="U23" s="367">
        <v>96</v>
      </c>
      <c r="V23" s="368">
        <v>258</v>
      </c>
      <c r="W23" s="367">
        <v>37</v>
      </c>
      <c r="X23" s="367">
        <v>16</v>
      </c>
      <c r="Y23" s="368">
        <v>53</v>
      </c>
      <c r="Z23" s="367">
        <v>0</v>
      </c>
      <c r="AA23" s="367">
        <v>1</v>
      </c>
      <c r="AB23" s="368">
        <v>1</v>
      </c>
      <c r="AC23" s="458">
        <v>1934</v>
      </c>
      <c r="AD23" s="459">
        <v>368</v>
      </c>
      <c r="AE23" s="460">
        <v>2302</v>
      </c>
      <c r="AF23" s="370">
        <v>59.47</v>
      </c>
      <c r="AG23" s="371">
        <v>6.3</v>
      </c>
      <c r="AH23" s="372">
        <v>65.77</v>
      </c>
      <c r="AI23" s="370">
        <v>15.42</v>
      </c>
      <c r="AJ23" s="371">
        <v>4.6900000000000004</v>
      </c>
      <c r="AK23" s="372">
        <v>20.11</v>
      </c>
      <c r="AL23" s="370">
        <v>9.1199999999999992</v>
      </c>
      <c r="AM23" s="371">
        <v>5</v>
      </c>
      <c r="AN23" s="372">
        <v>14.12</v>
      </c>
      <c r="AO23" s="370">
        <v>100</v>
      </c>
    </row>
    <row r="24" spans="1:41" ht="15.75" customHeight="1">
      <c r="A24" s="436"/>
      <c r="B24" s="604"/>
      <c r="C24" s="604"/>
      <c r="D24" s="4" t="s">
        <v>172</v>
      </c>
      <c r="E24" s="373">
        <v>0</v>
      </c>
      <c r="F24" s="373">
        <v>0</v>
      </c>
      <c r="G24" s="374">
        <v>0</v>
      </c>
      <c r="H24" s="373">
        <v>0</v>
      </c>
      <c r="I24" s="373">
        <v>0</v>
      </c>
      <c r="J24" s="374">
        <v>0</v>
      </c>
      <c r="K24" s="373">
        <v>0</v>
      </c>
      <c r="L24" s="373">
        <v>0</v>
      </c>
      <c r="M24" s="374">
        <v>0</v>
      </c>
      <c r="N24" s="373">
        <v>0</v>
      </c>
      <c r="O24" s="373">
        <v>0</v>
      </c>
      <c r="P24" s="374">
        <v>0</v>
      </c>
      <c r="Q24" s="373">
        <v>0</v>
      </c>
      <c r="R24" s="373">
        <v>0</v>
      </c>
      <c r="S24" s="374">
        <v>0</v>
      </c>
      <c r="T24" s="373">
        <v>10</v>
      </c>
      <c r="U24" s="373">
        <v>4</v>
      </c>
      <c r="V24" s="374">
        <v>14</v>
      </c>
      <c r="W24" s="373">
        <v>1</v>
      </c>
      <c r="X24" s="373">
        <v>0</v>
      </c>
      <c r="Y24" s="374">
        <v>1</v>
      </c>
      <c r="Z24" s="373">
        <v>0</v>
      </c>
      <c r="AA24" s="373">
        <v>0</v>
      </c>
      <c r="AB24" s="374">
        <v>0</v>
      </c>
      <c r="AC24" s="252">
        <v>11</v>
      </c>
      <c r="AD24" s="252">
        <v>4</v>
      </c>
      <c r="AE24" s="253">
        <v>15</v>
      </c>
      <c r="AF24" s="118">
        <v>0</v>
      </c>
      <c r="AG24" s="119">
        <v>0</v>
      </c>
      <c r="AH24" s="375">
        <v>0</v>
      </c>
      <c r="AI24" s="118">
        <v>0</v>
      </c>
      <c r="AJ24" s="119">
        <v>0</v>
      </c>
      <c r="AK24" s="375">
        <v>0</v>
      </c>
      <c r="AL24" s="119">
        <v>73.33</v>
      </c>
      <c r="AM24" s="119">
        <v>26.67</v>
      </c>
      <c r="AN24" s="375">
        <v>100</v>
      </c>
      <c r="AO24" s="376">
        <v>100</v>
      </c>
    </row>
    <row r="25" spans="1:41" ht="15.75" customHeight="1">
      <c r="A25" s="436"/>
      <c r="B25" s="604"/>
      <c r="C25" s="604"/>
      <c r="D25" s="4" t="s">
        <v>130</v>
      </c>
      <c r="E25" s="373">
        <v>0</v>
      </c>
      <c r="F25" s="373">
        <v>0</v>
      </c>
      <c r="G25" s="374">
        <v>0</v>
      </c>
      <c r="H25" s="373">
        <v>1</v>
      </c>
      <c r="I25" s="373">
        <v>0</v>
      </c>
      <c r="J25" s="374">
        <v>1</v>
      </c>
      <c r="K25" s="373">
        <v>0</v>
      </c>
      <c r="L25" s="373">
        <v>0</v>
      </c>
      <c r="M25" s="374">
        <v>0</v>
      </c>
      <c r="N25" s="373">
        <v>5</v>
      </c>
      <c r="O25" s="373">
        <v>0</v>
      </c>
      <c r="P25" s="374">
        <v>5</v>
      </c>
      <c r="Q25" s="373">
        <v>1</v>
      </c>
      <c r="R25" s="373">
        <v>0</v>
      </c>
      <c r="S25" s="374">
        <v>1</v>
      </c>
      <c r="T25" s="373">
        <v>10</v>
      </c>
      <c r="U25" s="373">
        <v>9</v>
      </c>
      <c r="V25" s="374">
        <v>19</v>
      </c>
      <c r="W25" s="373">
        <v>1</v>
      </c>
      <c r="X25" s="373">
        <v>0</v>
      </c>
      <c r="Y25" s="374">
        <v>1</v>
      </c>
      <c r="Z25" s="373">
        <v>0</v>
      </c>
      <c r="AA25" s="373">
        <v>0</v>
      </c>
      <c r="AB25" s="374">
        <v>0</v>
      </c>
      <c r="AC25" s="252">
        <v>18</v>
      </c>
      <c r="AD25" s="252">
        <v>9</v>
      </c>
      <c r="AE25" s="253">
        <v>27</v>
      </c>
      <c r="AF25" s="118">
        <v>3.7</v>
      </c>
      <c r="AG25" s="119">
        <v>0</v>
      </c>
      <c r="AH25" s="375">
        <v>3.7</v>
      </c>
      <c r="AI25" s="118">
        <v>18.52</v>
      </c>
      <c r="AJ25" s="119">
        <v>0</v>
      </c>
      <c r="AK25" s="375">
        <v>18.52</v>
      </c>
      <c r="AL25" s="119">
        <v>44.44</v>
      </c>
      <c r="AM25" s="119">
        <v>33.33</v>
      </c>
      <c r="AN25" s="375">
        <v>77.78</v>
      </c>
      <c r="AO25" s="376">
        <v>100</v>
      </c>
    </row>
    <row r="26" spans="1:41" ht="15.75" customHeight="1">
      <c r="A26" s="436"/>
      <c r="B26" s="604"/>
      <c r="C26" s="604"/>
      <c r="D26" s="4" t="s">
        <v>130</v>
      </c>
      <c r="E26" s="373">
        <v>0</v>
      </c>
      <c r="F26" s="373">
        <v>0</v>
      </c>
      <c r="G26" s="374">
        <v>0</v>
      </c>
      <c r="H26" s="373">
        <v>0</v>
      </c>
      <c r="I26" s="373">
        <v>0</v>
      </c>
      <c r="J26" s="374">
        <v>0</v>
      </c>
      <c r="K26" s="373">
        <v>0</v>
      </c>
      <c r="L26" s="373">
        <v>0</v>
      </c>
      <c r="M26" s="374">
        <v>0</v>
      </c>
      <c r="N26" s="373">
        <v>3</v>
      </c>
      <c r="O26" s="373">
        <v>1</v>
      </c>
      <c r="P26" s="374">
        <v>4</v>
      </c>
      <c r="Q26" s="373">
        <v>9</v>
      </c>
      <c r="R26" s="373">
        <v>1</v>
      </c>
      <c r="S26" s="374">
        <v>10</v>
      </c>
      <c r="T26" s="373">
        <v>124</v>
      </c>
      <c r="U26" s="373">
        <v>61</v>
      </c>
      <c r="V26" s="374">
        <v>185</v>
      </c>
      <c r="W26" s="373">
        <v>34</v>
      </c>
      <c r="X26" s="373">
        <v>9</v>
      </c>
      <c r="Y26" s="374">
        <v>43</v>
      </c>
      <c r="Z26" s="373">
        <v>0</v>
      </c>
      <c r="AA26" s="373">
        <v>1</v>
      </c>
      <c r="AB26" s="374">
        <v>1</v>
      </c>
      <c r="AC26" s="252">
        <v>170</v>
      </c>
      <c r="AD26" s="252">
        <v>73</v>
      </c>
      <c r="AE26" s="253">
        <v>243</v>
      </c>
      <c r="AF26" s="118">
        <v>0</v>
      </c>
      <c r="AG26" s="119">
        <v>0</v>
      </c>
      <c r="AH26" s="375">
        <v>0</v>
      </c>
      <c r="AI26" s="118">
        <v>1.23</v>
      </c>
      <c r="AJ26" s="119">
        <v>0.41</v>
      </c>
      <c r="AK26" s="375">
        <v>1.65</v>
      </c>
      <c r="AL26" s="119">
        <v>68.72</v>
      </c>
      <c r="AM26" s="119">
        <v>29.63</v>
      </c>
      <c r="AN26" s="375">
        <v>98.35</v>
      </c>
      <c r="AO26" s="376">
        <v>100</v>
      </c>
    </row>
    <row r="27" spans="1:41" ht="15.75" customHeight="1">
      <c r="A27" s="436"/>
      <c r="B27" s="604"/>
      <c r="C27" s="604"/>
      <c r="D27" s="4" t="s">
        <v>132</v>
      </c>
      <c r="E27" s="373">
        <v>63</v>
      </c>
      <c r="F27" s="373">
        <v>12</v>
      </c>
      <c r="G27" s="374">
        <v>75</v>
      </c>
      <c r="H27" s="373">
        <v>96</v>
      </c>
      <c r="I27" s="373">
        <v>21</v>
      </c>
      <c r="J27" s="374">
        <v>117</v>
      </c>
      <c r="K27" s="373">
        <v>0</v>
      </c>
      <c r="L27" s="373">
        <v>0</v>
      </c>
      <c r="M27" s="374">
        <v>0</v>
      </c>
      <c r="N27" s="373">
        <v>168</v>
      </c>
      <c r="O27" s="373">
        <v>85</v>
      </c>
      <c r="P27" s="374">
        <v>253</v>
      </c>
      <c r="Q27" s="373">
        <v>0</v>
      </c>
      <c r="R27" s="373">
        <v>1</v>
      </c>
      <c r="S27" s="374">
        <v>1</v>
      </c>
      <c r="T27" s="373">
        <v>14</v>
      </c>
      <c r="U27" s="373">
        <v>16</v>
      </c>
      <c r="V27" s="374">
        <v>30</v>
      </c>
      <c r="W27" s="373">
        <v>1</v>
      </c>
      <c r="X27" s="373">
        <v>5</v>
      </c>
      <c r="Y27" s="374">
        <v>6</v>
      </c>
      <c r="Z27" s="373">
        <v>0</v>
      </c>
      <c r="AA27" s="373">
        <v>0</v>
      </c>
      <c r="AB27" s="374">
        <v>0</v>
      </c>
      <c r="AC27" s="252">
        <v>342</v>
      </c>
      <c r="AD27" s="252">
        <v>140</v>
      </c>
      <c r="AE27" s="253">
        <v>482</v>
      </c>
      <c r="AF27" s="118">
        <v>32.99</v>
      </c>
      <c r="AG27" s="119">
        <v>6.85</v>
      </c>
      <c r="AH27" s="375">
        <v>39.83</v>
      </c>
      <c r="AI27" s="118">
        <v>34.85</v>
      </c>
      <c r="AJ27" s="119">
        <v>17.63</v>
      </c>
      <c r="AK27" s="375">
        <v>52.49</v>
      </c>
      <c r="AL27" s="119">
        <v>3.11</v>
      </c>
      <c r="AM27" s="119">
        <v>4.5599999999999996</v>
      </c>
      <c r="AN27" s="375">
        <v>7.68</v>
      </c>
      <c r="AO27" s="376">
        <v>100</v>
      </c>
    </row>
    <row r="28" spans="1:41" ht="15.75" customHeight="1">
      <c r="A28" s="436"/>
      <c r="B28" s="604"/>
      <c r="C28" s="604"/>
      <c r="D28" s="4" t="s">
        <v>133</v>
      </c>
      <c r="E28" s="373">
        <v>872</v>
      </c>
      <c r="F28" s="373">
        <v>82</v>
      </c>
      <c r="G28" s="374">
        <v>954</v>
      </c>
      <c r="H28" s="373">
        <v>337</v>
      </c>
      <c r="I28" s="373">
        <v>30</v>
      </c>
      <c r="J28" s="374">
        <v>367</v>
      </c>
      <c r="K28" s="373">
        <v>6</v>
      </c>
      <c r="L28" s="373">
        <v>1</v>
      </c>
      <c r="M28" s="374">
        <v>7</v>
      </c>
      <c r="N28" s="373">
        <v>170</v>
      </c>
      <c r="O28" s="373">
        <v>21</v>
      </c>
      <c r="P28" s="374">
        <v>191</v>
      </c>
      <c r="Q28" s="373">
        <v>1</v>
      </c>
      <c r="R28" s="373">
        <v>0</v>
      </c>
      <c r="S28" s="374">
        <v>1</v>
      </c>
      <c r="T28" s="373">
        <v>2</v>
      </c>
      <c r="U28" s="373">
        <v>6</v>
      </c>
      <c r="V28" s="374">
        <v>8</v>
      </c>
      <c r="W28" s="373">
        <v>0</v>
      </c>
      <c r="X28" s="373">
        <v>1</v>
      </c>
      <c r="Y28" s="374">
        <v>1</v>
      </c>
      <c r="Z28" s="373">
        <v>0</v>
      </c>
      <c r="AA28" s="373">
        <v>0</v>
      </c>
      <c r="AB28" s="374">
        <v>0</v>
      </c>
      <c r="AC28" s="252">
        <v>1388</v>
      </c>
      <c r="AD28" s="252">
        <v>141</v>
      </c>
      <c r="AE28" s="253">
        <v>1529</v>
      </c>
      <c r="AF28" s="118">
        <v>79.069999999999993</v>
      </c>
      <c r="AG28" s="119">
        <v>7.33</v>
      </c>
      <c r="AH28" s="375">
        <v>86.4</v>
      </c>
      <c r="AI28" s="118">
        <v>11.51</v>
      </c>
      <c r="AJ28" s="119">
        <v>1.44</v>
      </c>
      <c r="AK28" s="375">
        <v>12.95</v>
      </c>
      <c r="AL28" s="119">
        <v>0.2</v>
      </c>
      <c r="AM28" s="119">
        <v>0.46</v>
      </c>
      <c r="AN28" s="375">
        <v>0.65</v>
      </c>
      <c r="AO28" s="376">
        <v>100.00000000000001</v>
      </c>
    </row>
    <row r="29" spans="1:41" ht="15.75" customHeight="1">
      <c r="A29" s="436"/>
      <c r="B29" s="604"/>
      <c r="C29" s="604"/>
      <c r="D29" s="4" t="s">
        <v>134</v>
      </c>
      <c r="E29" s="373">
        <v>0</v>
      </c>
      <c r="F29" s="373">
        <v>0</v>
      </c>
      <c r="G29" s="374">
        <v>0</v>
      </c>
      <c r="H29" s="373">
        <v>0</v>
      </c>
      <c r="I29" s="373">
        <v>0</v>
      </c>
      <c r="J29" s="374">
        <v>0</v>
      </c>
      <c r="K29" s="373">
        <v>0</v>
      </c>
      <c r="L29" s="373">
        <v>0</v>
      </c>
      <c r="M29" s="374">
        <v>0</v>
      </c>
      <c r="N29" s="373">
        <v>3</v>
      </c>
      <c r="O29" s="373">
        <v>0</v>
      </c>
      <c r="P29" s="374">
        <v>3</v>
      </c>
      <c r="Q29" s="373">
        <v>0</v>
      </c>
      <c r="R29" s="373">
        <v>0</v>
      </c>
      <c r="S29" s="374">
        <v>0</v>
      </c>
      <c r="T29" s="373">
        <v>2</v>
      </c>
      <c r="U29" s="373">
        <v>0</v>
      </c>
      <c r="V29" s="374">
        <v>2</v>
      </c>
      <c r="W29" s="373">
        <v>0</v>
      </c>
      <c r="X29" s="373">
        <v>1</v>
      </c>
      <c r="Y29" s="374">
        <v>1</v>
      </c>
      <c r="Z29" s="373">
        <v>0</v>
      </c>
      <c r="AA29" s="373">
        <v>0</v>
      </c>
      <c r="AB29" s="374">
        <v>0</v>
      </c>
      <c r="AC29" s="252">
        <v>5</v>
      </c>
      <c r="AD29" s="252">
        <v>1</v>
      </c>
      <c r="AE29" s="253">
        <v>6</v>
      </c>
      <c r="AF29" s="118">
        <v>0</v>
      </c>
      <c r="AG29" s="119">
        <v>0</v>
      </c>
      <c r="AH29" s="375">
        <v>0</v>
      </c>
      <c r="AI29" s="118">
        <v>50</v>
      </c>
      <c r="AJ29" s="119">
        <v>0</v>
      </c>
      <c r="AK29" s="375">
        <v>50</v>
      </c>
      <c r="AL29" s="119">
        <v>33.33</v>
      </c>
      <c r="AM29" s="119">
        <v>16.670000000000002</v>
      </c>
      <c r="AN29" s="375">
        <v>50</v>
      </c>
      <c r="AO29" s="376">
        <v>100</v>
      </c>
    </row>
    <row r="30" spans="1:41" ht="3.75" customHeight="1">
      <c r="B30" s="379"/>
      <c r="C30" s="377"/>
      <c r="D30" s="378"/>
      <c r="E30" s="378"/>
      <c r="F30" s="378"/>
      <c r="G30" s="378"/>
      <c r="H30" s="378"/>
      <c r="I30" s="378"/>
      <c r="J30" s="378"/>
      <c r="K30" s="378"/>
      <c r="L30" s="378"/>
      <c r="M30" s="378"/>
      <c r="N30" s="378"/>
      <c r="O30" s="378"/>
      <c r="P30" s="378"/>
      <c r="Q30" s="378"/>
      <c r="R30" s="378"/>
      <c r="S30" s="378"/>
      <c r="T30" s="378"/>
      <c r="U30" s="378"/>
      <c r="V30" s="378"/>
      <c r="W30" s="378"/>
      <c r="X30" s="378"/>
      <c r="Y30" s="378"/>
      <c r="Z30" s="378"/>
      <c r="AA30" s="378"/>
      <c r="AB30" s="378"/>
      <c r="AC30" s="378"/>
      <c r="AD30" s="378"/>
      <c r="AE30" s="378"/>
      <c r="AF30" s="378"/>
      <c r="AG30" s="378"/>
      <c r="AH30" s="378"/>
      <c r="AI30" s="378"/>
      <c r="AJ30" s="378"/>
      <c r="AK30" s="378"/>
      <c r="AL30" s="378"/>
      <c r="AM30" s="378"/>
      <c r="AN30" s="378"/>
      <c r="AO30" s="378"/>
    </row>
    <row r="31" spans="1:41" ht="15.75" customHeight="1">
      <c r="A31" s="440"/>
      <c r="B31" s="603" t="s">
        <v>117</v>
      </c>
      <c r="C31" s="603"/>
      <c r="D31" s="366" t="s">
        <v>69</v>
      </c>
      <c r="E31" s="367">
        <v>4933</v>
      </c>
      <c r="F31" s="367">
        <v>805</v>
      </c>
      <c r="G31" s="368">
        <v>5738</v>
      </c>
      <c r="H31" s="367">
        <v>3592</v>
      </c>
      <c r="I31" s="367">
        <v>764</v>
      </c>
      <c r="J31" s="368">
        <v>4356</v>
      </c>
      <c r="K31" s="367">
        <v>342</v>
      </c>
      <c r="L31" s="367">
        <v>230</v>
      </c>
      <c r="M31" s="368">
        <v>572</v>
      </c>
      <c r="N31" s="367">
        <v>4188</v>
      </c>
      <c r="O31" s="367">
        <v>1825</v>
      </c>
      <c r="P31" s="368">
        <v>6013</v>
      </c>
      <c r="Q31" s="367">
        <v>82</v>
      </c>
      <c r="R31" s="367">
        <v>111</v>
      </c>
      <c r="S31" s="368">
        <v>193</v>
      </c>
      <c r="T31" s="367">
        <v>1396</v>
      </c>
      <c r="U31" s="367">
        <v>1685</v>
      </c>
      <c r="V31" s="368">
        <v>3081</v>
      </c>
      <c r="W31" s="367">
        <v>231</v>
      </c>
      <c r="X31" s="367">
        <v>317</v>
      </c>
      <c r="Y31" s="368">
        <v>548</v>
      </c>
      <c r="Z31" s="367">
        <v>19</v>
      </c>
      <c r="AA31" s="367">
        <v>28</v>
      </c>
      <c r="AB31" s="368">
        <v>47</v>
      </c>
      <c r="AC31" s="428">
        <v>14783</v>
      </c>
      <c r="AD31" s="428">
        <v>5765</v>
      </c>
      <c r="AE31" s="429">
        <v>20548</v>
      </c>
      <c r="AF31" s="370">
        <v>41.49</v>
      </c>
      <c r="AG31" s="371">
        <v>7.64</v>
      </c>
      <c r="AH31" s="372">
        <v>49.12</v>
      </c>
      <c r="AI31" s="370">
        <v>22.05</v>
      </c>
      <c r="AJ31" s="371">
        <v>10</v>
      </c>
      <c r="AK31" s="372">
        <v>32.049999999999997</v>
      </c>
      <c r="AL31" s="370">
        <v>8.41</v>
      </c>
      <c r="AM31" s="371">
        <v>10.42</v>
      </c>
      <c r="AN31" s="372">
        <v>18.829999999999998</v>
      </c>
      <c r="AO31" s="370">
        <v>99.999999999999986</v>
      </c>
    </row>
    <row r="32" spans="1:41" ht="15.75" customHeight="1">
      <c r="A32" s="436"/>
      <c r="B32" s="604"/>
      <c r="C32" s="604"/>
      <c r="D32" s="4" t="s">
        <v>172</v>
      </c>
      <c r="E32" s="373">
        <v>0</v>
      </c>
      <c r="F32" s="373">
        <v>0</v>
      </c>
      <c r="G32" s="374">
        <v>0</v>
      </c>
      <c r="H32" s="373">
        <v>6</v>
      </c>
      <c r="I32" s="373">
        <v>0</v>
      </c>
      <c r="J32" s="374">
        <v>6</v>
      </c>
      <c r="K32" s="373">
        <v>1</v>
      </c>
      <c r="L32" s="373">
        <v>1</v>
      </c>
      <c r="M32" s="374">
        <v>2</v>
      </c>
      <c r="N32" s="373">
        <v>8</v>
      </c>
      <c r="O32" s="373">
        <v>0</v>
      </c>
      <c r="P32" s="374">
        <v>8</v>
      </c>
      <c r="Q32" s="373">
        <v>1</v>
      </c>
      <c r="R32" s="373">
        <v>0</v>
      </c>
      <c r="S32" s="374">
        <v>1</v>
      </c>
      <c r="T32" s="373">
        <v>77</v>
      </c>
      <c r="U32" s="373">
        <v>33</v>
      </c>
      <c r="V32" s="374">
        <v>110</v>
      </c>
      <c r="W32" s="373">
        <v>15</v>
      </c>
      <c r="X32" s="373">
        <v>5</v>
      </c>
      <c r="Y32" s="374">
        <v>20</v>
      </c>
      <c r="Z32" s="373">
        <v>4</v>
      </c>
      <c r="AA32" s="373">
        <v>1</v>
      </c>
      <c r="AB32" s="374">
        <v>5</v>
      </c>
      <c r="AC32" s="252">
        <v>112</v>
      </c>
      <c r="AD32" s="252">
        <v>40</v>
      </c>
      <c r="AE32" s="253">
        <v>152</v>
      </c>
      <c r="AF32" s="118">
        <v>3.95</v>
      </c>
      <c r="AG32" s="119">
        <v>0</v>
      </c>
      <c r="AH32" s="375">
        <v>3.95</v>
      </c>
      <c r="AI32" s="118">
        <v>5.92</v>
      </c>
      <c r="AJ32" s="119">
        <v>0.66</v>
      </c>
      <c r="AK32" s="375">
        <v>6.58</v>
      </c>
      <c r="AL32" s="119">
        <v>63.82</v>
      </c>
      <c r="AM32" s="119">
        <v>25.66</v>
      </c>
      <c r="AN32" s="375">
        <v>89.47</v>
      </c>
      <c r="AO32" s="376">
        <v>100</v>
      </c>
    </row>
    <row r="33" spans="1:116" ht="15.75" customHeight="1">
      <c r="A33" s="436"/>
      <c r="B33" s="604"/>
      <c r="C33" s="604"/>
      <c r="D33" s="4" t="s">
        <v>130</v>
      </c>
      <c r="E33" s="373">
        <v>9</v>
      </c>
      <c r="F33" s="373">
        <v>0</v>
      </c>
      <c r="G33" s="374">
        <v>9</v>
      </c>
      <c r="H33" s="373">
        <v>31</v>
      </c>
      <c r="I33" s="373">
        <v>4</v>
      </c>
      <c r="J33" s="374">
        <v>35</v>
      </c>
      <c r="K33" s="373">
        <v>10</v>
      </c>
      <c r="L33" s="373">
        <v>8</v>
      </c>
      <c r="M33" s="374">
        <v>18</v>
      </c>
      <c r="N33" s="373">
        <v>47</v>
      </c>
      <c r="O33" s="373">
        <v>21</v>
      </c>
      <c r="P33" s="374">
        <v>68</v>
      </c>
      <c r="Q33" s="373">
        <v>12</v>
      </c>
      <c r="R33" s="373">
        <v>10</v>
      </c>
      <c r="S33" s="374">
        <v>22</v>
      </c>
      <c r="T33" s="373">
        <v>265</v>
      </c>
      <c r="U33" s="373">
        <v>266</v>
      </c>
      <c r="V33" s="374">
        <v>531</v>
      </c>
      <c r="W33" s="373">
        <v>52</v>
      </c>
      <c r="X33" s="373">
        <v>41</v>
      </c>
      <c r="Y33" s="374">
        <v>93</v>
      </c>
      <c r="Z33" s="373">
        <v>3</v>
      </c>
      <c r="AA33" s="373">
        <v>7</v>
      </c>
      <c r="AB33" s="374">
        <v>10</v>
      </c>
      <c r="AC33" s="252">
        <v>429</v>
      </c>
      <c r="AD33" s="252">
        <v>357</v>
      </c>
      <c r="AE33" s="253">
        <v>786</v>
      </c>
      <c r="AF33" s="118">
        <v>5.09</v>
      </c>
      <c r="AG33" s="119">
        <v>0.51</v>
      </c>
      <c r="AH33" s="375">
        <v>5.6</v>
      </c>
      <c r="AI33" s="118">
        <v>7.25</v>
      </c>
      <c r="AJ33" s="119">
        <v>3.69</v>
      </c>
      <c r="AK33" s="375">
        <v>10.94</v>
      </c>
      <c r="AL33" s="119">
        <v>42.24</v>
      </c>
      <c r="AM33" s="119">
        <v>41.22</v>
      </c>
      <c r="AN33" s="375">
        <v>83.46</v>
      </c>
      <c r="AO33" s="376">
        <v>100</v>
      </c>
    </row>
    <row r="34" spans="1:116" ht="15.75" customHeight="1">
      <c r="A34" s="436"/>
      <c r="B34" s="604"/>
      <c r="C34" s="604"/>
      <c r="D34" s="4" t="s">
        <v>131</v>
      </c>
      <c r="E34" s="373">
        <v>2</v>
      </c>
      <c r="F34" s="373">
        <v>4</v>
      </c>
      <c r="G34" s="374">
        <v>6</v>
      </c>
      <c r="H34" s="373">
        <v>4</v>
      </c>
      <c r="I34" s="373">
        <v>3</v>
      </c>
      <c r="J34" s="374">
        <v>7</v>
      </c>
      <c r="K34" s="373">
        <v>3</v>
      </c>
      <c r="L34" s="373">
        <v>5</v>
      </c>
      <c r="M34" s="374">
        <v>8</v>
      </c>
      <c r="N34" s="373">
        <v>34</v>
      </c>
      <c r="O34" s="373">
        <v>14</v>
      </c>
      <c r="P34" s="374">
        <v>48</v>
      </c>
      <c r="Q34" s="373">
        <v>19</v>
      </c>
      <c r="R34" s="373">
        <v>32</v>
      </c>
      <c r="S34" s="374">
        <v>51</v>
      </c>
      <c r="T34" s="373">
        <v>663</v>
      </c>
      <c r="U34" s="373">
        <v>953</v>
      </c>
      <c r="V34" s="374">
        <v>1616</v>
      </c>
      <c r="W34" s="373">
        <v>129</v>
      </c>
      <c r="X34" s="373">
        <v>212</v>
      </c>
      <c r="Y34" s="374">
        <v>341</v>
      </c>
      <c r="Z34" s="373">
        <v>2</v>
      </c>
      <c r="AA34" s="373">
        <v>15</v>
      </c>
      <c r="AB34" s="374">
        <v>17</v>
      </c>
      <c r="AC34" s="252">
        <v>856</v>
      </c>
      <c r="AD34" s="252">
        <v>1238</v>
      </c>
      <c r="AE34" s="253">
        <v>2094</v>
      </c>
      <c r="AF34" s="118">
        <v>0.28999999999999998</v>
      </c>
      <c r="AG34" s="119">
        <v>0.33</v>
      </c>
      <c r="AH34" s="375">
        <v>0.62</v>
      </c>
      <c r="AI34" s="118">
        <v>1.77</v>
      </c>
      <c r="AJ34" s="119">
        <v>0.91</v>
      </c>
      <c r="AK34" s="375">
        <v>2.67</v>
      </c>
      <c r="AL34" s="119">
        <v>38.83</v>
      </c>
      <c r="AM34" s="119">
        <v>57.88</v>
      </c>
      <c r="AN34" s="375">
        <v>96.7</v>
      </c>
      <c r="AO34" s="376">
        <v>99.990000000000009</v>
      </c>
    </row>
    <row r="35" spans="1:116" ht="15.75" customHeight="1">
      <c r="A35" s="436"/>
      <c r="B35" s="604"/>
      <c r="C35" s="604"/>
      <c r="D35" s="4" t="s">
        <v>132</v>
      </c>
      <c r="E35" s="373">
        <v>154</v>
      </c>
      <c r="F35" s="373">
        <v>37</v>
      </c>
      <c r="G35" s="374">
        <v>191</v>
      </c>
      <c r="H35" s="373">
        <v>360</v>
      </c>
      <c r="I35" s="373">
        <v>226</v>
      </c>
      <c r="J35" s="374">
        <v>586</v>
      </c>
      <c r="K35" s="373">
        <v>79</v>
      </c>
      <c r="L35" s="373">
        <v>157</v>
      </c>
      <c r="M35" s="374">
        <v>236</v>
      </c>
      <c r="N35" s="373">
        <v>1138</v>
      </c>
      <c r="O35" s="373">
        <v>1336</v>
      </c>
      <c r="P35" s="374">
        <v>2474</v>
      </c>
      <c r="Q35" s="373">
        <v>22</v>
      </c>
      <c r="R35" s="373">
        <v>52</v>
      </c>
      <c r="S35" s="374">
        <v>74</v>
      </c>
      <c r="T35" s="373">
        <v>188</v>
      </c>
      <c r="U35" s="373">
        <v>365</v>
      </c>
      <c r="V35" s="374">
        <v>553</v>
      </c>
      <c r="W35" s="373">
        <v>19</v>
      </c>
      <c r="X35" s="373">
        <v>48</v>
      </c>
      <c r="Y35" s="374">
        <v>67</v>
      </c>
      <c r="Z35" s="373">
        <v>0</v>
      </c>
      <c r="AA35" s="373">
        <v>2</v>
      </c>
      <c r="AB35" s="374">
        <v>2</v>
      </c>
      <c r="AC35" s="252">
        <v>1960</v>
      </c>
      <c r="AD35" s="252">
        <v>2223</v>
      </c>
      <c r="AE35" s="253">
        <v>4183</v>
      </c>
      <c r="AF35" s="118">
        <v>12.29</v>
      </c>
      <c r="AG35" s="119">
        <v>6.29</v>
      </c>
      <c r="AH35" s="375">
        <v>18.579999999999998</v>
      </c>
      <c r="AI35" s="118">
        <v>29.09</v>
      </c>
      <c r="AJ35" s="119">
        <v>35.69</v>
      </c>
      <c r="AK35" s="375">
        <v>64.790000000000006</v>
      </c>
      <c r="AL35" s="119">
        <v>5.47</v>
      </c>
      <c r="AM35" s="119">
        <v>11.16</v>
      </c>
      <c r="AN35" s="375">
        <v>16.64</v>
      </c>
      <c r="AO35" s="376">
        <v>100.01</v>
      </c>
    </row>
    <row r="36" spans="1:116" ht="15.75" customHeight="1">
      <c r="A36" s="436"/>
      <c r="B36" s="604"/>
      <c r="C36" s="604"/>
      <c r="D36" s="4" t="s">
        <v>133</v>
      </c>
      <c r="E36" s="373">
        <v>4767</v>
      </c>
      <c r="F36" s="373">
        <v>764</v>
      </c>
      <c r="G36" s="374">
        <v>5531</v>
      </c>
      <c r="H36" s="373">
        <v>3182</v>
      </c>
      <c r="I36" s="373">
        <v>530</v>
      </c>
      <c r="J36" s="374">
        <v>3712</v>
      </c>
      <c r="K36" s="373">
        <v>239</v>
      </c>
      <c r="L36" s="373">
        <v>54</v>
      </c>
      <c r="M36" s="374">
        <v>293</v>
      </c>
      <c r="N36" s="373">
        <v>2873</v>
      </c>
      <c r="O36" s="373">
        <v>440</v>
      </c>
      <c r="P36" s="374">
        <v>3313</v>
      </c>
      <c r="Q36" s="373">
        <v>20</v>
      </c>
      <c r="R36" s="373">
        <v>15</v>
      </c>
      <c r="S36" s="374">
        <v>35</v>
      </c>
      <c r="T36" s="373">
        <v>134</v>
      </c>
      <c r="U36" s="373">
        <v>34</v>
      </c>
      <c r="V36" s="374">
        <v>168</v>
      </c>
      <c r="W36" s="373">
        <v>5</v>
      </c>
      <c r="X36" s="373">
        <v>3</v>
      </c>
      <c r="Y36" s="374">
        <v>8</v>
      </c>
      <c r="Z36" s="373">
        <v>0</v>
      </c>
      <c r="AA36" s="373">
        <v>0</v>
      </c>
      <c r="AB36" s="374">
        <v>0</v>
      </c>
      <c r="AC36" s="252">
        <v>11220</v>
      </c>
      <c r="AD36" s="252">
        <v>1840</v>
      </c>
      <c r="AE36" s="253">
        <v>13060</v>
      </c>
      <c r="AF36" s="118">
        <v>60.87</v>
      </c>
      <c r="AG36" s="119">
        <v>9.91</v>
      </c>
      <c r="AH36" s="375">
        <v>70.77</v>
      </c>
      <c r="AI36" s="118">
        <v>23.83</v>
      </c>
      <c r="AJ36" s="119">
        <v>3.78</v>
      </c>
      <c r="AK36" s="375">
        <v>27.61</v>
      </c>
      <c r="AL36" s="119">
        <v>1.22</v>
      </c>
      <c r="AM36" s="119">
        <v>0.4</v>
      </c>
      <c r="AN36" s="375">
        <v>1.62</v>
      </c>
      <c r="AO36" s="376">
        <v>100</v>
      </c>
    </row>
    <row r="37" spans="1:116" ht="15.75" customHeight="1">
      <c r="A37" s="436"/>
      <c r="B37" s="604"/>
      <c r="C37" s="604"/>
      <c r="D37" s="4" t="s">
        <v>134</v>
      </c>
      <c r="E37" s="373">
        <v>1</v>
      </c>
      <c r="F37" s="373">
        <v>0</v>
      </c>
      <c r="G37" s="374">
        <v>1</v>
      </c>
      <c r="H37" s="373">
        <v>3</v>
      </c>
      <c r="I37" s="373">
        <v>1</v>
      </c>
      <c r="J37" s="374">
        <v>4</v>
      </c>
      <c r="K37" s="373">
        <v>10</v>
      </c>
      <c r="L37" s="373">
        <v>5</v>
      </c>
      <c r="M37" s="374">
        <v>15</v>
      </c>
      <c r="N37" s="373">
        <v>75</v>
      </c>
      <c r="O37" s="373">
        <v>14</v>
      </c>
      <c r="P37" s="374">
        <v>89</v>
      </c>
      <c r="Q37" s="373">
        <v>7</v>
      </c>
      <c r="R37" s="373">
        <v>1</v>
      </c>
      <c r="S37" s="374">
        <v>8</v>
      </c>
      <c r="T37" s="373">
        <v>62</v>
      </c>
      <c r="U37" s="373">
        <v>23</v>
      </c>
      <c r="V37" s="374">
        <v>85</v>
      </c>
      <c r="W37" s="373">
        <v>7</v>
      </c>
      <c r="X37" s="373">
        <v>3</v>
      </c>
      <c r="Y37" s="374">
        <v>10</v>
      </c>
      <c r="Z37" s="373">
        <v>0</v>
      </c>
      <c r="AA37" s="373">
        <v>0</v>
      </c>
      <c r="AB37" s="374">
        <v>0</v>
      </c>
      <c r="AC37" s="252">
        <v>165</v>
      </c>
      <c r="AD37" s="252">
        <v>47</v>
      </c>
      <c r="AE37" s="253">
        <v>212</v>
      </c>
      <c r="AF37" s="118">
        <v>1.89</v>
      </c>
      <c r="AG37" s="119">
        <v>0.47</v>
      </c>
      <c r="AH37" s="375">
        <v>2.36</v>
      </c>
      <c r="AI37" s="118">
        <v>40.090000000000003</v>
      </c>
      <c r="AJ37" s="119">
        <v>8.9600000000000009</v>
      </c>
      <c r="AK37" s="375">
        <v>49.06</v>
      </c>
      <c r="AL37" s="119">
        <v>35.85</v>
      </c>
      <c r="AM37" s="119">
        <v>12.74</v>
      </c>
      <c r="AN37" s="375">
        <v>48.58</v>
      </c>
      <c r="AO37" s="376">
        <v>100</v>
      </c>
    </row>
    <row r="38" spans="1:116" ht="15.75" customHeight="1">
      <c r="A38" s="436"/>
      <c r="B38" s="604"/>
      <c r="C38" s="604"/>
      <c r="D38" s="4" t="s">
        <v>135</v>
      </c>
      <c r="E38" s="373">
        <v>0</v>
      </c>
      <c r="F38" s="373">
        <v>0</v>
      </c>
      <c r="G38" s="374">
        <v>0</v>
      </c>
      <c r="H38" s="373">
        <v>0</v>
      </c>
      <c r="I38" s="373">
        <v>0</v>
      </c>
      <c r="J38" s="374">
        <v>0</v>
      </c>
      <c r="K38" s="373">
        <v>0</v>
      </c>
      <c r="L38" s="373">
        <v>0</v>
      </c>
      <c r="M38" s="374">
        <v>0</v>
      </c>
      <c r="N38" s="373">
        <v>0</v>
      </c>
      <c r="O38" s="373">
        <v>0</v>
      </c>
      <c r="P38" s="374">
        <v>0</v>
      </c>
      <c r="Q38" s="373">
        <v>0</v>
      </c>
      <c r="R38" s="373">
        <v>0</v>
      </c>
      <c r="S38" s="374">
        <v>0</v>
      </c>
      <c r="T38" s="373">
        <v>4</v>
      </c>
      <c r="U38" s="373">
        <v>6</v>
      </c>
      <c r="V38" s="374">
        <v>10</v>
      </c>
      <c r="W38" s="373">
        <v>3</v>
      </c>
      <c r="X38" s="373">
        <v>5</v>
      </c>
      <c r="Y38" s="374">
        <v>8</v>
      </c>
      <c r="Z38" s="373">
        <v>10</v>
      </c>
      <c r="AA38" s="373">
        <v>3</v>
      </c>
      <c r="AB38" s="374">
        <v>13</v>
      </c>
      <c r="AC38" s="252">
        <v>17</v>
      </c>
      <c r="AD38" s="252">
        <v>14</v>
      </c>
      <c r="AE38" s="253">
        <v>31</v>
      </c>
      <c r="AF38" s="118">
        <v>0</v>
      </c>
      <c r="AG38" s="119">
        <v>0</v>
      </c>
      <c r="AH38" s="375">
        <v>0</v>
      </c>
      <c r="AI38" s="118">
        <v>0</v>
      </c>
      <c r="AJ38" s="119">
        <v>0</v>
      </c>
      <c r="AK38" s="375">
        <v>0</v>
      </c>
      <c r="AL38" s="119">
        <v>54.84</v>
      </c>
      <c r="AM38" s="119">
        <v>45.16</v>
      </c>
      <c r="AN38" s="375">
        <v>100</v>
      </c>
      <c r="AO38" s="376">
        <v>100</v>
      </c>
    </row>
    <row r="39" spans="1:116" ht="15.75" customHeight="1">
      <c r="A39" s="436"/>
      <c r="B39" s="604"/>
      <c r="C39" s="604"/>
      <c r="D39" s="4" t="s">
        <v>137</v>
      </c>
      <c r="E39" s="373">
        <v>0</v>
      </c>
      <c r="F39" s="373">
        <v>0</v>
      </c>
      <c r="G39" s="374">
        <v>0</v>
      </c>
      <c r="H39" s="373">
        <v>0</v>
      </c>
      <c r="I39" s="373">
        <v>0</v>
      </c>
      <c r="J39" s="374">
        <v>0</v>
      </c>
      <c r="K39" s="373">
        <v>0</v>
      </c>
      <c r="L39" s="373">
        <v>0</v>
      </c>
      <c r="M39" s="374">
        <v>0</v>
      </c>
      <c r="N39" s="373">
        <v>0</v>
      </c>
      <c r="O39" s="373">
        <v>0</v>
      </c>
      <c r="P39" s="374">
        <v>0</v>
      </c>
      <c r="Q39" s="373">
        <v>1</v>
      </c>
      <c r="R39" s="373">
        <v>0</v>
      </c>
      <c r="S39" s="374">
        <v>1</v>
      </c>
      <c r="T39" s="373">
        <v>0</v>
      </c>
      <c r="U39" s="373">
        <v>0</v>
      </c>
      <c r="V39" s="374">
        <v>0</v>
      </c>
      <c r="W39" s="373">
        <v>1</v>
      </c>
      <c r="X39" s="373">
        <v>0</v>
      </c>
      <c r="Y39" s="374">
        <v>1</v>
      </c>
      <c r="Z39" s="373">
        <v>0</v>
      </c>
      <c r="AA39" s="373">
        <v>0</v>
      </c>
      <c r="AB39" s="374">
        <v>0</v>
      </c>
      <c r="AC39" s="252">
        <v>2</v>
      </c>
      <c r="AD39" s="252">
        <v>0</v>
      </c>
      <c r="AE39" s="253">
        <v>2</v>
      </c>
      <c r="AF39" s="118">
        <v>0</v>
      </c>
      <c r="AG39" s="119">
        <v>0</v>
      </c>
      <c r="AH39" s="375">
        <v>0</v>
      </c>
      <c r="AI39" s="118">
        <v>0</v>
      </c>
      <c r="AJ39" s="119">
        <v>0</v>
      </c>
      <c r="AK39" s="375">
        <v>0</v>
      </c>
      <c r="AL39" s="119">
        <v>100</v>
      </c>
      <c r="AM39" s="119">
        <v>0</v>
      </c>
      <c r="AN39" s="375">
        <v>100</v>
      </c>
      <c r="AO39" s="376">
        <v>100</v>
      </c>
    </row>
    <row r="40" spans="1:116" ht="15.75" customHeight="1">
      <c r="A40" s="436"/>
      <c r="B40" s="641"/>
      <c r="C40" s="641"/>
      <c r="D40" s="4" t="s">
        <v>138</v>
      </c>
      <c r="E40" s="373">
        <v>0</v>
      </c>
      <c r="F40" s="373">
        <v>0</v>
      </c>
      <c r="G40" s="374">
        <v>0</v>
      </c>
      <c r="H40" s="373">
        <v>0</v>
      </c>
      <c r="I40" s="373">
        <v>0</v>
      </c>
      <c r="J40" s="374">
        <v>0</v>
      </c>
      <c r="K40" s="373">
        <v>0</v>
      </c>
      <c r="L40" s="373">
        <v>0</v>
      </c>
      <c r="M40" s="374">
        <v>0</v>
      </c>
      <c r="N40" s="373">
        <v>0</v>
      </c>
      <c r="O40" s="373">
        <v>0</v>
      </c>
      <c r="P40" s="374">
        <v>0</v>
      </c>
      <c r="Q40" s="373">
        <v>0</v>
      </c>
      <c r="R40" s="373">
        <v>1</v>
      </c>
      <c r="S40" s="374">
        <v>1</v>
      </c>
      <c r="T40" s="373">
        <v>2</v>
      </c>
      <c r="U40" s="373">
        <v>5</v>
      </c>
      <c r="V40" s="374">
        <v>7</v>
      </c>
      <c r="W40" s="373">
        <v>0</v>
      </c>
      <c r="X40" s="373">
        <v>0</v>
      </c>
      <c r="Y40" s="374">
        <v>0</v>
      </c>
      <c r="Z40" s="373">
        <v>0</v>
      </c>
      <c r="AA40" s="373">
        <v>0</v>
      </c>
      <c r="AB40" s="374">
        <v>0</v>
      </c>
      <c r="AC40" s="252">
        <v>2</v>
      </c>
      <c r="AD40" s="252">
        <v>6</v>
      </c>
      <c r="AE40" s="253">
        <v>8</v>
      </c>
      <c r="AF40" s="118">
        <v>0</v>
      </c>
      <c r="AG40" s="119">
        <v>0</v>
      </c>
      <c r="AH40" s="375">
        <v>0</v>
      </c>
      <c r="AI40" s="118">
        <v>0</v>
      </c>
      <c r="AJ40" s="119">
        <v>0</v>
      </c>
      <c r="AK40" s="375">
        <v>0</v>
      </c>
      <c r="AL40" s="119">
        <v>25</v>
      </c>
      <c r="AM40" s="119">
        <v>75</v>
      </c>
      <c r="AN40" s="375">
        <v>100</v>
      </c>
      <c r="AO40" s="376">
        <v>100</v>
      </c>
    </row>
    <row r="41" spans="1:116" ht="15.75" customHeight="1">
      <c r="A41" s="436"/>
      <c r="B41" s="641"/>
      <c r="C41" s="641"/>
      <c r="D41" s="4" t="s">
        <v>142</v>
      </c>
      <c r="E41" s="373">
        <v>0</v>
      </c>
      <c r="F41" s="373">
        <v>0</v>
      </c>
      <c r="G41" s="374">
        <v>0</v>
      </c>
      <c r="H41" s="373">
        <v>6</v>
      </c>
      <c r="I41" s="373">
        <v>0</v>
      </c>
      <c r="J41" s="374">
        <v>6</v>
      </c>
      <c r="K41" s="373">
        <v>0</v>
      </c>
      <c r="L41" s="373">
        <v>0</v>
      </c>
      <c r="M41" s="374">
        <v>0</v>
      </c>
      <c r="N41" s="373">
        <v>13</v>
      </c>
      <c r="O41" s="373">
        <v>0</v>
      </c>
      <c r="P41" s="374">
        <v>13</v>
      </c>
      <c r="Q41" s="373">
        <v>0</v>
      </c>
      <c r="R41" s="373">
        <v>0</v>
      </c>
      <c r="S41" s="374">
        <v>0</v>
      </c>
      <c r="T41" s="373">
        <v>1</v>
      </c>
      <c r="U41" s="373">
        <v>0</v>
      </c>
      <c r="V41" s="374">
        <v>1</v>
      </c>
      <c r="W41" s="373">
        <v>0</v>
      </c>
      <c r="X41" s="373">
        <v>0</v>
      </c>
      <c r="Y41" s="374">
        <v>0</v>
      </c>
      <c r="Z41" s="373">
        <v>0</v>
      </c>
      <c r="AA41" s="373">
        <v>0</v>
      </c>
      <c r="AB41" s="374">
        <v>0</v>
      </c>
      <c r="AC41" s="252">
        <v>20</v>
      </c>
      <c r="AD41" s="252">
        <v>0</v>
      </c>
      <c r="AE41" s="253">
        <v>20</v>
      </c>
      <c r="AF41" s="118">
        <v>30</v>
      </c>
      <c r="AG41" s="119">
        <v>0</v>
      </c>
      <c r="AH41" s="375">
        <v>30</v>
      </c>
      <c r="AI41" s="118">
        <v>65</v>
      </c>
      <c r="AJ41" s="119">
        <v>0</v>
      </c>
      <c r="AK41" s="375">
        <v>65</v>
      </c>
      <c r="AL41" s="119">
        <v>5</v>
      </c>
      <c r="AM41" s="119">
        <v>0</v>
      </c>
      <c r="AN41" s="375">
        <v>5</v>
      </c>
      <c r="AO41" s="376">
        <v>100</v>
      </c>
    </row>
    <row r="42" spans="1:116">
      <c r="D42" s="380"/>
      <c r="E42" s="380"/>
      <c r="F42" s="380"/>
      <c r="G42" s="380"/>
      <c r="H42" s="380"/>
      <c r="I42" s="380"/>
      <c r="J42" s="380"/>
      <c r="K42" s="380"/>
      <c r="L42" s="380"/>
      <c r="M42" s="380"/>
      <c r="N42" s="380"/>
      <c r="O42" s="380"/>
      <c r="P42" s="380"/>
      <c r="Q42" s="380"/>
      <c r="R42" s="380"/>
      <c r="S42" s="380"/>
      <c r="T42" s="380"/>
      <c r="U42" s="380"/>
      <c r="V42" s="380"/>
      <c r="W42" s="380"/>
      <c r="X42" s="380"/>
      <c r="Y42" s="380"/>
      <c r="Z42" s="380"/>
      <c r="AA42" s="380"/>
      <c r="AB42" s="380"/>
      <c r="AC42" s="380"/>
      <c r="AD42" s="380"/>
      <c r="AE42" s="380"/>
      <c r="AF42" s="380"/>
      <c r="AG42" s="380"/>
      <c r="AH42" s="380"/>
      <c r="AI42" s="380"/>
      <c r="AJ42" s="380"/>
      <c r="AK42" s="380"/>
      <c r="AL42" s="380"/>
      <c r="AM42" s="380"/>
      <c r="AN42" s="380"/>
      <c r="AO42" s="380"/>
    </row>
    <row r="43" spans="1:116" s="154" customFormat="1">
      <c r="B43" s="507" t="s">
        <v>312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2"/>
      <c r="AG43" s="94"/>
      <c r="AH43" s="82"/>
      <c r="AI43" s="94"/>
      <c r="AJ43" s="82"/>
      <c r="AK43" s="94"/>
      <c r="AL43" s="82"/>
      <c r="AM43" s="94"/>
      <c r="AN43" s="82"/>
      <c r="AO43" s="94"/>
      <c r="AP43" s="82"/>
      <c r="AQ43" s="94"/>
      <c r="AR43" s="148"/>
      <c r="AS43" s="94"/>
      <c r="AT43" s="94"/>
      <c r="AU43" s="94"/>
      <c r="AV43" s="82"/>
      <c r="AW43" s="94"/>
      <c r="AX43" s="94"/>
      <c r="AY43" s="94"/>
      <c r="AZ43" s="94"/>
      <c r="BA43" s="94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94"/>
      <c r="BM43" s="148"/>
      <c r="BN43" s="148"/>
      <c r="BO43" s="148"/>
      <c r="BP43" s="148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3"/>
      <c r="DI43" s="93"/>
      <c r="DJ43" s="93"/>
      <c r="DK43" s="93"/>
      <c r="DL43" s="93"/>
    </row>
    <row r="44" spans="1:116" s="154" customFormat="1">
      <c r="B44" s="85" t="s">
        <v>82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1:116" s="86" customFormat="1" ht="30" customHeight="1">
      <c r="B45" s="554" t="s">
        <v>323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</row>
    <row r="46" spans="1:116" s="154" customFormat="1" ht="34.15" customHeight="1">
      <c r="B46" s="554" t="s">
        <v>320</v>
      </c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1:116" s="155" customFormat="1" ht="19.899999999999999" customHeight="1">
      <c r="B47" s="593" t="s">
        <v>144</v>
      </c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</row>
    <row r="48" spans="1:116" ht="16.5">
      <c r="B48" s="468" t="s">
        <v>306</v>
      </c>
    </row>
    <row r="49" spans="2:2" ht="16.5">
      <c r="B49" s="468" t="s">
        <v>307</v>
      </c>
    </row>
    <row r="50" spans="2:2" ht="16.5">
      <c r="B50" s="468" t="s">
        <v>317</v>
      </c>
    </row>
  </sheetData>
  <mergeCells count="26">
    <mergeCell ref="B31:C41"/>
    <mergeCell ref="B45:P45"/>
    <mergeCell ref="B46:P46"/>
    <mergeCell ref="B47:Q47"/>
    <mergeCell ref="AI8:AK8"/>
    <mergeCell ref="B9:C9"/>
    <mergeCell ref="B10:C21"/>
    <mergeCell ref="B23:C29"/>
    <mergeCell ref="N8:P8"/>
    <mergeCell ref="Q8:S8"/>
    <mergeCell ref="E5:AO5"/>
    <mergeCell ref="E6:AO6"/>
    <mergeCell ref="E7:J7"/>
    <mergeCell ref="K7:P7"/>
    <mergeCell ref="Q7:AB7"/>
    <mergeCell ref="AC7:AE8"/>
    <mergeCell ref="AF7:AO7"/>
    <mergeCell ref="E8:G8"/>
    <mergeCell ref="H8:J8"/>
    <mergeCell ref="K8:M8"/>
    <mergeCell ref="AL8:AN8"/>
    <mergeCell ref="AO8:AO9"/>
    <mergeCell ref="T8:V8"/>
    <mergeCell ref="W8:Y8"/>
    <mergeCell ref="Z8:AB8"/>
    <mergeCell ref="AF8:AH8"/>
  </mergeCells>
  <hyperlinks>
    <hyperlink ref="B1" location="Indice!A1" display="Voltar ao Índice"/>
    <hyperlink ref="B47:Q47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II54"/>
  <sheetViews>
    <sheetView showGridLines="0" zoomScaleNormal="100" workbookViewId="0"/>
  </sheetViews>
  <sheetFormatPr defaultColWidth="9.140625" defaultRowHeight="16.5"/>
  <cols>
    <col min="1" max="1" width="3.5703125" bestFit="1" customWidth="1"/>
    <col min="2" max="2" width="4" style="88" customWidth="1"/>
    <col min="3" max="3" width="75.42578125" customWidth="1"/>
    <col min="4" max="4" width="17" customWidth="1"/>
    <col min="5" max="6" width="7.5703125" style="88" customWidth="1"/>
    <col min="7" max="7" width="12.5703125" style="88" customWidth="1"/>
    <col min="8" max="8" width="12.42578125" style="88" customWidth="1"/>
    <col min="9" max="10" width="7.5703125" style="88" customWidth="1"/>
    <col min="11" max="11" width="12.5703125" style="88" customWidth="1"/>
    <col min="12" max="12" width="12.42578125" style="88" customWidth="1"/>
    <col min="13" max="14" width="7.5703125" style="88" customWidth="1"/>
    <col min="15" max="15" width="12.5703125" style="88" customWidth="1"/>
    <col min="16" max="16" width="12.42578125" style="88" customWidth="1"/>
    <col min="17" max="18" width="7.5703125" style="88" customWidth="1"/>
    <col min="19" max="19" width="12.5703125" style="88" customWidth="1"/>
    <col min="20" max="20" width="12.42578125" style="88" customWidth="1"/>
    <col min="21" max="22" width="7.5703125" style="88" customWidth="1"/>
    <col min="23" max="23" width="12.5703125" style="88" customWidth="1"/>
    <col min="24" max="24" width="12.42578125" style="88" customWidth="1"/>
    <col min="25" max="26" width="7.5703125" style="88" customWidth="1"/>
    <col min="27" max="27" width="12.5703125" style="88" customWidth="1"/>
    <col min="28" max="28" width="12.42578125" style="88" customWidth="1"/>
    <col min="29" max="30" width="7.5703125" style="88" customWidth="1"/>
    <col min="31" max="31" width="12.5703125" style="88" customWidth="1"/>
    <col min="32" max="32" width="12.42578125" style="88" customWidth="1"/>
    <col min="33" max="34" width="7.5703125" style="88" customWidth="1"/>
    <col min="35" max="35" width="12.5703125" style="88" customWidth="1"/>
    <col min="36" max="36" width="12.42578125" style="88" customWidth="1"/>
    <col min="37" max="38" width="7.5703125" style="88" customWidth="1"/>
    <col min="39" max="39" width="12.5703125" style="88" customWidth="1"/>
    <col min="40" max="40" width="12.42578125" style="88" customWidth="1"/>
    <col min="41" max="42" width="7.5703125" style="88" customWidth="1"/>
    <col min="43" max="43" width="12.5703125" style="88" customWidth="1"/>
    <col min="44" max="44" width="12.42578125" style="88" customWidth="1"/>
    <col min="45" max="46" width="7.7109375" style="88" customWidth="1"/>
    <col min="47" max="47" width="12.5703125" style="88" customWidth="1"/>
    <col min="48" max="48" width="12.42578125" style="88" customWidth="1"/>
    <col min="49" max="50" width="7.5703125" style="88" customWidth="1"/>
    <col min="51" max="51" width="12.5703125" style="88" customWidth="1"/>
    <col min="52" max="52" width="12.42578125" style="88" customWidth="1"/>
    <col min="53" max="54" width="7.5703125" style="88" customWidth="1"/>
    <col min="55" max="55" width="12.5703125" style="88" customWidth="1"/>
    <col min="56" max="56" width="12.42578125" style="88" customWidth="1"/>
    <col min="57" max="58" width="7.5703125" style="88" customWidth="1"/>
    <col min="59" max="59" width="12.5703125" style="88" customWidth="1"/>
    <col min="60" max="60" width="12.42578125" style="88" customWidth="1"/>
    <col min="61" max="62" width="7.5703125" style="88" customWidth="1"/>
    <col min="63" max="63" width="12.5703125" style="88" customWidth="1"/>
    <col min="64" max="64" width="12.42578125" style="88" customWidth="1"/>
    <col min="65" max="66" width="7.5703125" style="88" customWidth="1"/>
    <col min="67" max="67" width="12.5703125" style="88" customWidth="1"/>
    <col min="68" max="68" width="12.42578125" style="88" customWidth="1"/>
    <col min="69" max="70" width="7.5703125" style="88" customWidth="1"/>
    <col min="71" max="71" width="12.5703125" style="88" customWidth="1"/>
    <col min="72" max="72" width="12.42578125" style="88" customWidth="1"/>
    <col min="73" max="74" width="7.5703125" style="88" customWidth="1"/>
    <col min="75" max="75" width="12.5703125" style="88" customWidth="1"/>
    <col min="76" max="76" width="12.42578125" style="88" customWidth="1"/>
    <col min="77" max="78" width="7.5703125" style="88" customWidth="1"/>
    <col min="79" max="79" width="12.5703125" style="88" customWidth="1"/>
    <col min="80" max="80" width="12.42578125" style="88" customWidth="1"/>
    <col min="81" max="81" width="9.140625" style="88" customWidth="1"/>
    <col min="82" max="82" width="10.28515625" style="88" customWidth="1"/>
    <col min="83" max="83" width="12.42578125" style="88" customWidth="1"/>
    <col min="84" max="84" width="1.140625" style="424" customWidth="1"/>
    <col min="85" max="86" width="7.5703125" style="88" customWidth="1"/>
    <col min="87" max="87" width="12.5703125" style="88" customWidth="1"/>
    <col min="88" max="88" width="12.42578125" style="88" customWidth="1"/>
    <col min="89" max="90" width="7.5703125" style="88" customWidth="1"/>
    <col min="91" max="91" width="12.5703125" style="88" customWidth="1"/>
    <col min="92" max="92" width="12.42578125" style="88" customWidth="1"/>
    <col min="93" max="94" width="7.5703125" style="88" customWidth="1"/>
    <col min="95" max="95" width="12.5703125" style="88" customWidth="1"/>
    <col min="96" max="96" width="12.42578125" style="88" customWidth="1"/>
    <col min="97" max="98" width="7.5703125" style="88" customWidth="1"/>
    <col min="99" max="99" width="12.5703125" style="88" customWidth="1"/>
    <col min="100" max="100" width="12.42578125" style="88" customWidth="1"/>
    <col min="101" max="102" width="7.5703125" style="88" customWidth="1"/>
    <col min="103" max="103" width="12.5703125" style="88" customWidth="1"/>
    <col min="104" max="104" width="12.42578125" style="88" customWidth="1"/>
    <col min="105" max="106" width="7.5703125" style="88" customWidth="1"/>
    <col min="107" max="107" width="12.5703125" style="88" customWidth="1"/>
    <col min="108" max="108" width="12.42578125" style="88" customWidth="1"/>
    <col min="109" max="110" width="7.5703125" style="88" customWidth="1"/>
    <col min="111" max="111" width="12.5703125" style="88" customWidth="1"/>
    <col min="112" max="112" width="12.42578125" style="88" customWidth="1"/>
    <col min="113" max="114" width="7.5703125" style="88" customWidth="1"/>
    <col min="115" max="115" width="12.5703125" style="88" customWidth="1"/>
    <col min="116" max="116" width="12.42578125" style="88" customWidth="1"/>
    <col min="117" max="118" width="7.5703125" style="88" customWidth="1"/>
    <col min="119" max="119" width="12.5703125" style="88" customWidth="1"/>
    <col min="120" max="120" width="12.42578125" style="88" customWidth="1"/>
    <col min="121" max="122" width="7.5703125" style="88" customWidth="1"/>
    <col min="123" max="123" width="12.5703125" style="88" customWidth="1"/>
    <col min="124" max="124" width="12.42578125" style="88" customWidth="1"/>
    <col min="125" max="126" width="7.5703125" style="88" customWidth="1"/>
    <col min="127" max="127" width="12.5703125" style="88" customWidth="1"/>
    <col min="128" max="128" width="12.42578125" style="88" customWidth="1"/>
    <col min="129" max="130" width="7.5703125" style="88" customWidth="1"/>
    <col min="131" max="131" width="12.5703125" style="88" customWidth="1"/>
    <col min="132" max="132" width="12.42578125" style="88" customWidth="1"/>
    <col min="133" max="134" width="7.5703125" style="88" customWidth="1"/>
    <col min="135" max="135" width="12.5703125" style="88" customWidth="1"/>
    <col min="136" max="136" width="12.42578125" style="88" customWidth="1"/>
    <col min="137" max="138" width="7.5703125" style="88" customWidth="1"/>
    <col min="139" max="139" width="12.5703125" style="88" customWidth="1"/>
    <col min="140" max="140" width="12.42578125" style="88" customWidth="1"/>
    <col min="141" max="142" width="7.5703125" style="88" customWidth="1"/>
    <col min="143" max="143" width="12.5703125" style="88" customWidth="1"/>
    <col min="144" max="144" width="12.42578125" style="88" customWidth="1"/>
    <col min="145" max="146" width="7.5703125" style="88" customWidth="1"/>
    <col min="147" max="147" width="12.5703125" style="88" customWidth="1"/>
    <col min="148" max="148" width="12.42578125" style="88" customWidth="1"/>
    <col min="149" max="150" width="7.5703125" style="88" customWidth="1"/>
    <col min="151" max="151" width="12.5703125" style="88" customWidth="1"/>
    <col min="152" max="152" width="12.42578125" style="88" customWidth="1"/>
    <col min="153" max="154" width="7.5703125" style="88" customWidth="1"/>
    <col min="155" max="155" width="12.5703125" style="88" customWidth="1"/>
    <col min="156" max="156" width="12.42578125" style="88" customWidth="1"/>
    <col min="157" max="158" width="7.5703125" style="88" customWidth="1"/>
    <col min="159" max="159" width="12.5703125" style="88" customWidth="1"/>
    <col min="160" max="160" width="12.42578125" style="88" customWidth="1"/>
    <col min="161" max="161" width="7.85546875" style="88" customWidth="1"/>
    <col min="162" max="162" width="12.5703125" style="88" customWidth="1"/>
    <col min="163" max="163" width="12.42578125" style="88" customWidth="1"/>
    <col min="164" max="164" width="1.28515625" style="424" customWidth="1"/>
    <col min="165" max="166" width="7.5703125" style="88" customWidth="1"/>
    <col min="167" max="167" width="12.5703125" style="88" customWidth="1"/>
    <col min="168" max="168" width="12.42578125" style="88" customWidth="1"/>
    <col min="169" max="170" width="7.5703125" style="88" customWidth="1"/>
    <col min="171" max="171" width="12.5703125" style="88" customWidth="1"/>
    <col min="172" max="172" width="12.42578125" style="88" customWidth="1"/>
    <col min="173" max="174" width="7.5703125" style="88" customWidth="1"/>
    <col min="175" max="175" width="12.5703125" style="88" customWidth="1"/>
    <col min="176" max="176" width="12.42578125" style="88" customWidth="1"/>
    <col min="177" max="178" width="7.5703125" style="88" customWidth="1"/>
    <col min="179" max="179" width="12.5703125" style="88" customWidth="1"/>
    <col min="180" max="180" width="12.42578125" style="88" customWidth="1"/>
    <col min="181" max="182" width="7.5703125" style="88" customWidth="1"/>
    <col min="183" max="183" width="12.5703125" style="88" customWidth="1"/>
    <col min="184" max="184" width="12.42578125" style="88" customWidth="1"/>
    <col min="185" max="186" width="7.5703125" style="88" customWidth="1"/>
    <col min="187" max="187" width="12.5703125" style="88" customWidth="1"/>
    <col min="188" max="188" width="12.42578125" style="88" customWidth="1"/>
    <col min="189" max="190" width="7.5703125" style="88" customWidth="1"/>
    <col min="191" max="191" width="12.5703125" style="88" customWidth="1"/>
    <col min="192" max="192" width="12.42578125" style="88" customWidth="1"/>
    <col min="193" max="194" width="7.5703125" style="88" customWidth="1"/>
    <col min="195" max="195" width="12.5703125" style="88" customWidth="1"/>
    <col min="196" max="196" width="12.42578125" style="88" customWidth="1"/>
    <col min="197" max="198" width="7.5703125" style="88" customWidth="1"/>
    <col min="199" max="199" width="12.5703125" style="88" customWidth="1"/>
    <col min="200" max="200" width="12.42578125" style="88" customWidth="1"/>
    <col min="201" max="202" width="7.5703125" style="88" customWidth="1"/>
    <col min="203" max="203" width="12.5703125" style="88" customWidth="1"/>
    <col min="204" max="204" width="12.42578125" style="88" customWidth="1"/>
    <col min="205" max="206" width="7.5703125" style="88" customWidth="1"/>
    <col min="207" max="207" width="12.5703125" style="88" customWidth="1"/>
    <col min="208" max="208" width="12.42578125" style="88" customWidth="1"/>
    <col min="209" max="210" width="7.5703125" style="88" customWidth="1"/>
    <col min="211" max="211" width="12.5703125" style="88" customWidth="1"/>
    <col min="212" max="212" width="12.42578125" style="88" customWidth="1"/>
    <col min="213" max="214" width="7.5703125" style="88" customWidth="1"/>
    <col min="215" max="215" width="12.5703125" style="88" customWidth="1"/>
    <col min="216" max="216" width="12.42578125" style="88" customWidth="1"/>
    <col min="217" max="218" width="7.5703125" style="88" customWidth="1"/>
    <col min="219" max="219" width="12.5703125" style="88" customWidth="1"/>
    <col min="220" max="220" width="12.42578125" style="88" customWidth="1"/>
    <col min="221" max="222" width="7.5703125" style="88" customWidth="1"/>
    <col min="223" max="223" width="12.5703125" style="88" customWidth="1"/>
    <col min="224" max="224" width="12.42578125" style="88" customWidth="1"/>
    <col min="225" max="226" width="7.5703125" style="88" customWidth="1"/>
    <col min="227" max="227" width="12.5703125" style="88" customWidth="1"/>
    <col min="228" max="228" width="12.42578125" style="88" customWidth="1"/>
    <col min="229" max="230" width="7.5703125" style="88" customWidth="1"/>
    <col min="231" max="231" width="12.5703125" style="88" customWidth="1"/>
    <col min="232" max="232" width="12.42578125" style="88" customWidth="1"/>
    <col min="233" max="234" width="7.5703125" style="88" customWidth="1"/>
    <col min="235" max="235" width="12.5703125" style="88" customWidth="1"/>
    <col min="236" max="236" width="12.42578125" style="88" customWidth="1"/>
    <col min="237" max="238" width="7.5703125" style="88" customWidth="1"/>
    <col min="239" max="239" width="12.5703125" style="88" customWidth="1"/>
    <col min="240" max="240" width="12.42578125" style="88" customWidth="1"/>
    <col min="241" max="241" width="8.5703125" style="88" bestFit="1" customWidth="1"/>
    <col min="242" max="242" width="12.5703125" style="88" customWidth="1"/>
    <col min="243" max="243" width="12.42578125" style="88" customWidth="1"/>
    <col min="244" max="16384" width="9.140625" style="88"/>
  </cols>
  <sheetData>
    <row r="1" spans="1:243" s="97" customFormat="1" ht="14.25" customHeight="1">
      <c r="A1" s="159" t="s">
        <v>187</v>
      </c>
      <c r="B1" s="17" t="s">
        <v>5</v>
      </c>
      <c r="C1" s="4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  <c r="P1" s="159"/>
      <c r="Q1" s="159"/>
      <c r="R1" s="159"/>
      <c r="S1" s="160"/>
      <c r="T1" s="159"/>
      <c r="U1" s="159"/>
      <c r="V1" s="160"/>
      <c r="W1" s="159"/>
      <c r="X1" s="159"/>
      <c r="Y1" s="160"/>
      <c r="Z1" s="160"/>
      <c r="AA1" s="159"/>
      <c r="AB1" s="159"/>
      <c r="AC1" s="159"/>
      <c r="AD1" s="159"/>
      <c r="AE1" s="159"/>
      <c r="AF1" s="159"/>
      <c r="AG1" s="159"/>
      <c r="AH1" s="159"/>
      <c r="AI1" s="159"/>
      <c r="AJ1" s="159"/>
      <c r="AK1" s="159"/>
      <c r="AL1" s="159"/>
      <c r="AM1" s="159"/>
      <c r="AN1" s="159"/>
      <c r="AO1" s="159"/>
      <c r="AP1" s="159"/>
      <c r="AQ1" s="159"/>
      <c r="AR1" s="159"/>
      <c r="AS1" s="159"/>
      <c r="AT1" s="159"/>
      <c r="AU1" s="159"/>
      <c r="AV1" s="159"/>
      <c r="AW1" s="159"/>
      <c r="AX1" s="159"/>
      <c r="AY1" s="159"/>
      <c r="AZ1" s="160"/>
      <c r="BA1" s="160"/>
      <c r="BB1" s="160"/>
      <c r="BC1" s="160"/>
      <c r="BD1" s="159"/>
      <c r="BE1" s="159"/>
      <c r="BF1" s="160"/>
      <c r="BG1" s="159"/>
      <c r="BH1" s="159"/>
      <c r="BI1" s="160"/>
      <c r="BJ1" s="159"/>
      <c r="BK1" s="159"/>
      <c r="BL1" s="160"/>
      <c r="BM1" s="160"/>
      <c r="BN1" s="159"/>
      <c r="BO1" s="159"/>
      <c r="BP1" s="159"/>
      <c r="BQ1" s="159"/>
      <c r="BR1" s="159"/>
      <c r="BS1" s="159"/>
      <c r="BT1" s="159"/>
      <c r="BU1" s="160"/>
      <c r="BV1" s="159"/>
      <c r="BW1" s="159"/>
      <c r="BX1" s="159"/>
      <c r="BY1" s="159"/>
      <c r="BZ1" s="159"/>
      <c r="CA1" s="159"/>
      <c r="CB1" s="159"/>
      <c r="CC1" s="159"/>
      <c r="CD1" s="159"/>
      <c r="CE1" s="159"/>
      <c r="CF1" s="422"/>
      <c r="CG1" s="159"/>
      <c r="CH1" s="159"/>
      <c r="CI1" s="159"/>
      <c r="CJ1" s="159"/>
      <c r="CK1" s="159"/>
      <c r="CL1" s="159"/>
      <c r="CM1" s="159"/>
      <c r="CN1" s="159"/>
      <c r="CO1" s="159"/>
      <c r="CP1" s="159"/>
      <c r="CQ1" s="159"/>
      <c r="CR1" s="159"/>
      <c r="CS1" s="159"/>
      <c r="CT1" s="159"/>
      <c r="CU1" s="160"/>
      <c r="CV1" s="160"/>
      <c r="CW1" s="160"/>
      <c r="CX1" s="159"/>
      <c r="CY1" s="159"/>
      <c r="CZ1" s="160"/>
      <c r="DA1" s="159"/>
      <c r="DB1" s="159"/>
      <c r="DC1" s="160"/>
      <c r="DD1" s="159"/>
      <c r="DE1" s="159"/>
      <c r="DF1" s="160"/>
      <c r="DG1" s="160"/>
      <c r="DH1" s="159"/>
      <c r="DI1" s="159"/>
      <c r="DJ1" s="159"/>
      <c r="DK1" s="159"/>
      <c r="DL1" s="159"/>
      <c r="DM1" s="159"/>
      <c r="DN1" s="159"/>
      <c r="DO1" s="159"/>
      <c r="DP1" s="159"/>
      <c r="DQ1" s="159"/>
      <c r="DR1" s="159"/>
      <c r="DS1" s="159"/>
      <c r="DT1" s="159"/>
      <c r="DU1" s="159"/>
      <c r="DV1" s="159"/>
      <c r="DW1" s="159"/>
      <c r="DX1" s="159"/>
      <c r="DY1" s="159"/>
      <c r="DZ1" s="159"/>
      <c r="EA1" s="159"/>
      <c r="EB1" s="159"/>
      <c r="EC1" s="159"/>
      <c r="ED1" s="159"/>
      <c r="EE1" s="159"/>
      <c r="EF1" s="159"/>
      <c r="EG1" s="160"/>
      <c r="EH1" s="160"/>
      <c r="EI1" s="160"/>
      <c r="EJ1" s="159"/>
      <c r="EK1" s="159"/>
      <c r="EL1" s="160"/>
      <c r="EM1" s="159"/>
      <c r="EN1" s="159"/>
      <c r="EO1" s="160"/>
      <c r="ER1" s="161"/>
      <c r="ES1" s="161"/>
      <c r="EW1" s="160"/>
      <c r="EZ1" s="161"/>
      <c r="FA1" s="161"/>
      <c r="FH1" s="426"/>
    </row>
    <row r="2" spans="1:243" customFormat="1">
      <c r="A2" s="162"/>
      <c r="B2" s="68" t="s">
        <v>3</v>
      </c>
      <c r="C2" s="68"/>
      <c r="D2" s="101"/>
      <c r="S2" s="101"/>
      <c r="V2" s="101"/>
      <c r="Y2" s="101"/>
      <c r="Z2" s="101"/>
      <c r="AZ2" s="101"/>
      <c r="BA2" s="101"/>
      <c r="BB2" s="101"/>
      <c r="BC2" s="101"/>
      <c r="BF2" s="101"/>
      <c r="BI2" s="101"/>
      <c r="BL2" s="101"/>
      <c r="BM2" s="101"/>
      <c r="BU2" s="101"/>
      <c r="CF2" s="423"/>
      <c r="CU2" s="101"/>
      <c r="CV2" s="101"/>
      <c r="CW2" s="101"/>
      <c r="CZ2" s="101"/>
      <c r="DC2" s="101"/>
      <c r="DF2" s="101"/>
      <c r="DG2" s="101"/>
      <c r="EG2" s="101"/>
      <c r="EH2" s="101"/>
      <c r="EI2" s="101"/>
      <c r="EL2" s="101"/>
      <c r="EO2" s="101"/>
      <c r="ER2" s="101"/>
      <c r="ES2" s="101"/>
      <c r="EW2" s="101"/>
      <c r="EZ2" s="101"/>
      <c r="FA2" s="101"/>
      <c r="FH2" s="423"/>
    </row>
    <row r="3" spans="1:243" customFormat="1">
      <c r="A3" s="162"/>
      <c r="B3" s="68" t="s">
        <v>331</v>
      </c>
      <c r="C3" s="68"/>
      <c r="D3" s="101"/>
      <c r="S3" s="101"/>
      <c r="V3" s="101"/>
      <c r="Y3" s="101"/>
      <c r="Z3" s="101"/>
      <c r="AZ3" s="101"/>
      <c r="BA3" s="101"/>
      <c r="BB3" s="101"/>
      <c r="BC3" s="101"/>
      <c r="BF3" s="101"/>
      <c r="BI3" s="101"/>
      <c r="BL3" s="101"/>
      <c r="BM3" s="101"/>
      <c r="BU3" s="101"/>
      <c r="CF3" s="423"/>
      <c r="CU3" s="101"/>
      <c r="CV3" s="101"/>
      <c r="CW3" s="101"/>
      <c r="CZ3" s="101"/>
      <c r="DC3" s="101"/>
      <c r="DF3" s="101"/>
      <c r="DG3" s="101"/>
      <c r="EG3" s="101"/>
      <c r="EH3" s="101"/>
      <c r="EI3" s="101"/>
      <c r="EL3" s="101"/>
      <c r="EO3" s="101"/>
      <c r="ER3" s="101"/>
      <c r="ES3" s="101"/>
      <c r="EW3" s="101"/>
      <c r="EZ3" s="101"/>
      <c r="FA3" s="101"/>
      <c r="FH3" s="423"/>
    </row>
    <row r="4" spans="1:243" ht="17.25" customHeight="1">
      <c r="C4" s="325"/>
      <c r="D4" s="325"/>
      <c r="E4" s="163"/>
      <c r="F4" s="163"/>
      <c r="G4" s="163"/>
      <c r="H4" s="163"/>
      <c r="I4" s="163"/>
      <c r="J4" s="163"/>
      <c r="K4" s="163"/>
      <c r="L4" s="163"/>
      <c r="M4" s="163"/>
      <c r="N4" s="163"/>
      <c r="O4" s="163"/>
      <c r="P4" s="163"/>
      <c r="Q4" s="163"/>
      <c r="R4" s="163"/>
      <c r="S4" s="163"/>
      <c r="T4" s="163"/>
      <c r="U4" s="163"/>
      <c r="V4" s="163"/>
      <c r="W4" s="163"/>
      <c r="X4" s="163"/>
      <c r="Y4" s="163"/>
      <c r="Z4" s="163"/>
      <c r="AA4" s="163"/>
      <c r="AB4" s="163"/>
      <c r="AC4" s="163"/>
      <c r="AD4" s="163"/>
      <c r="AE4" s="163"/>
      <c r="AF4" s="163"/>
      <c r="AG4" s="163"/>
      <c r="AH4" s="163"/>
      <c r="AI4" s="163"/>
      <c r="AJ4" s="163"/>
      <c r="AK4" s="163"/>
      <c r="AL4" s="163"/>
      <c r="AM4" s="163"/>
      <c r="AN4" s="163"/>
      <c r="AO4" s="163"/>
      <c r="AP4" s="163"/>
      <c r="AQ4" s="163"/>
      <c r="AR4" s="163"/>
      <c r="AS4" s="163"/>
      <c r="AT4" s="163"/>
      <c r="AU4" s="163"/>
      <c r="AV4" s="163"/>
      <c r="AW4" s="163"/>
      <c r="AX4" s="163"/>
      <c r="AY4" s="163"/>
      <c r="AZ4" s="163"/>
      <c r="BA4" s="163"/>
      <c r="BB4" s="163"/>
      <c r="BC4" s="163"/>
      <c r="BD4" s="163"/>
      <c r="BE4" s="163"/>
      <c r="BF4" s="163"/>
      <c r="BG4" s="163"/>
      <c r="BH4" s="163"/>
      <c r="BI4" s="163"/>
      <c r="BJ4" s="163"/>
      <c r="BK4" s="163"/>
      <c r="BL4" s="163"/>
      <c r="BM4" s="163"/>
      <c r="BN4" s="163"/>
      <c r="BO4" s="163"/>
      <c r="BP4" s="163"/>
      <c r="BQ4" s="163"/>
      <c r="BR4" s="163"/>
      <c r="BS4" s="163"/>
      <c r="BT4" s="163"/>
      <c r="BU4" s="163"/>
      <c r="BV4" s="163"/>
      <c r="BW4" s="163"/>
      <c r="BX4" s="163"/>
      <c r="BY4" s="163"/>
      <c r="BZ4" s="163"/>
      <c r="CA4" s="163"/>
      <c r="CB4" s="163"/>
      <c r="CG4" s="326"/>
      <c r="CI4" s="326"/>
      <c r="CJ4" s="326"/>
      <c r="CK4" s="326"/>
      <c r="CL4" s="326"/>
      <c r="CM4" s="326"/>
      <c r="CN4" s="326"/>
      <c r="CO4" s="326"/>
      <c r="CP4" s="326"/>
      <c r="CQ4" s="326"/>
      <c r="CR4" s="326"/>
      <c r="CS4" s="326"/>
      <c r="CT4" s="326"/>
      <c r="CU4" s="326"/>
      <c r="CV4" s="326"/>
      <c r="CW4" s="326"/>
      <c r="CX4" s="158"/>
      <c r="CY4" s="326"/>
      <c r="CZ4" s="326"/>
      <c r="DA4" s="326"/>
      <c r="DB4" s="326"/>
      <c r="DC4" s="326"/>
      <c r="DD4" s="326"/>
      <c r="DE4" s="326"/>
      <c r="DF4" s="326"/>
      <c r="DG4" s="326"/>
      <c r="DH4" s="326"/>
      <c r="DI4" s="326"/>
      <c r="DK4" s="326"/>
      <c r="DL4" s="326"/>
      <c r="DM4" s="326"/>
      <c r="DN4" s="326"/>
      <c r="DO4" s="326"/>
      <c r="DP4" s="326"/>
      <c r="DQ4" s="326"/>
      <c r="DR4" s="326"/>
      <c r="DS4" s="326"/>
      <c r="DT4" s="326"/>
      <c r="DU4" s="326"/>
      <c r="DV4" s="326"/>
      <c r="DW4" s="326"/>
      <c r="DX4" s="326"/>
      <c r="DY4" s="326"/>
      <c r="DZ4" s="326"/>
      <c r="EA4" s="326"/>
      <c r="EB4" s="326"/>
      <c r="EC4" s="326"/>
      <c r="ED4" s="326"/>
      <c r="EE4" s="326"/>
      <c r="EF4" s="326"/>
      <c r="EG4" s="326"/>
      <c r="EH4" s="326"/>
      <c r="EI4" s="326"/>
      <c r="EJ4" s="326"/>
      <c r="EK4" s="326"/>
      <c r="EM4" s="326"/>
      <c r="EN4" s="326"/>
      <c r="EO4" s="326"/>
      <c r="EP4" s="326"/>
      <c r="EQ4" s="326"/>
      <c r="ER4" s="326"/>
      <c r="ES4" s="326"/>
      <c r="EU4" s="326"/>
      <c r="EV4" s="326"/>
      <c r="EW4" s="326"/>
      <c r="EX4" s="326"/>
      <c r="EY4" s="326"/>
      <c r="EZ4" s="326"/>
      <c r="FA4" s="326"/>
      <c r="FC4" s="326"/>
      <c r="FD4" s="326"/>
      <c r="FI4" s="326"/>
      <c r="FJ4" s="326"/>
      <c r="FK4" s="326"/>
      <c r="FL4" s="158"/>
      <c r="FM4" s="326"/>
      <c r="FO4" s="158"/>
      <c r="FP4" s="158"/>
      <c r="FQ4" s="326"/>
      <c r="FS4" s="158"/>
      <c r="FT4" s="158"/>
      <c r="FU4" s="326"/>
      <c r="FW4" s="158"/>
      <c r="FX4" s="158"/>
      <c r="FY4" s="326"/>
      <c r="GA4" s="158"/>
      <c r="GB4" s="158"/>
      <c r="GC4" s="326"/>
      <c r="GE4" s="158"/>
      <c r="GF4" s="158"/>
      <c r="GG4" s="326"/>
      <c r="GI4" s="158"/>
      <c r="GJ4" s="158"/>
      <c r="GK4" s="326"/>
      <c r="GM4" s="158"/>
      <c r="GN4" s="158"/>
      <c r="GO4" s="326"/>
      <c r="GQ4" s="158"/>
      <c r="GR4" s="158"/>
      <c r="GS4" s="326"/>
      <c r="GU4" s="158"/>
      <c r="GV4" s="158"/>
      <c r="GW4" s="326"/>
      <c r="GY4" s="158"/>
      <c r="GZ4" s="158"/>
      <c r="HA4" s="326"/>
      <c r="HC4" s="158"/>
      <c r="HD4" s="158"/>
      <c r="HE4" s="326"/>
      <c r="HG4" s="158"/>
      <c r="HH4" s="158"/>
      <c r="HI4" s="326"/>
      <c r="HK4" s="158"/>
      <c r="HL4" s="158"/>
      <c r="HM4" s="326"/>
      <c r="HO4" s="158"/>
      <c r="HP4" s="158"/>
      <c r="HQ4" s="326"/>
      <c r="HS4" s="158"/>
      <c r="HT4" s="158"/>
      <c r="HU4" s="326"/>
      <c r="HW4" s="158"/>
      <c r="HX4" s="158"/>
      <c r="HY4" s="326"/>
      <c r="IA4" s="158"/>
      <c r="IB4" s="158"/>
      <c r="IC4" s="326"/>
      <c r="IE4" s="158"/>
      <c r="IF4" s="158"/>
      <c r="IH4" s="158"/>
      <c r="II4" s="158"/>
    </row>
    <row r="5" spans="1:243" customFormat="1" ht="29.25" customHeight="1">
      <c r="B5" s="88"/>
      <c r="C5" s="327" t="s">
        <v>188</v>
      </c>
      <c r="D5" s="327"/>
      <c r="E5" s="658" t="s">
        <v>189</v>
      </c>
      <c r="F5" s="658"/>
      <c r="G5" s="658"/>
      <c r="H5" s="658"/>
      <c r="I5" s="658"/>
      <c r="J5" s="658"/>
      <c r="K5" s="658"/>
      <c r="L5" s="658"/>
      <c r="M5" s="658"/>
      <c r="N5" s="658"/>
      <c r="O5" s="658"/>
      <c r="P5" s="658"/>
      <c r="Q5" s="658"/>
      <c r="R5" s="658"/>
      <c r="S5" s="658"/>
      <c r="T5" s="658"/>
      <c r="U5" s="658"/>
      <c r="V5" s="658"/>
      <c r="W5" s="658"/>
      <c r="X5" s="658"/>
      <c r="Y5" s="658"/>
      <c r="Z5" s="658"/>
      <c r="AA5" s="658"/>
      <c r="AB5" s="658"/>
      <c r="AC5" s="658"/>
      <c r="AD5" s="658"/>
      <c r="AE5" s="658"/>
      <c r="AF5" s="658"/>
      <c r="AG5" s="658"/>
      <c r="AH5" s="658"/>
      <c r="AI5" s="658"/>
      <c r="AJ5" s="658"/>
      <c r="AK5" s="658"/>
      <c r="AL5" s="658"/>
      <c r="AM5" s="658"/>
      <c r="AN5" s="658"/>
      <c r="AO5" s="658"/>
      <c r="AP5" s="658"/>
      <c r="AQ5" s="658"/>
      <c r="AR5" s="658"/>
      <c r="AS5" s="658"/>
      <c r="AT5" s="658"/>
      <c r="AU5" s="658"/>
      <c r="AV5" s="658"/>
      <c r="AW5" s="658"/>
      <c r="AX5" s="658"/>
      <c r="AY5" s="658"/>
      <c r="AZ5" s="658"/>
      <c r="BA5" s="658"/>
      <c r="BB5" s="658"/>
      <c r="BC5" s="658"/>
      <c r="BD5" s="658"/>
      <c r="BE5" s="658"/>
      <c r="BF5" s="658"/>
      <c r="BG5" s="658"/>
      <c r="BH5" s="658"/>
      <c r="BI5" s="658"/>
      <c r="BJ5" s="658"/>
      <c r="BK5" s="658"/>
      <c r="BL5" s="658"/>
      <c r="BM5" s="658"/>
      <c r="BN5" s="658"/>
      <c r="BO5" s="658"/>
      <c r="BP5" s="658"/>
      <c r="BQ5" s="658"/>
      <c r="BR5" s="658"/>
      <c r="BS5" s="658"/>
      <c r="BT5" s="658"/>
      <c r="BU5" s="658"/>
      <c r="BV5" s="658"/>
      <c r="BW5" s="658"/>
      <c r="BX5" s="658"/>
      <c r="BY5" s="658"/>
      <c r="BZ5" s="658"/>
      <c r="CA5" s="658"/>
      <c r="CB5" s="658"/>
      <c r="CC5" s="658"/>
      <c r="CD5" s="658"/>
      <c r="CE5" s="658"/>
      <c r="CF5" s="423"/>
      <c r="CG5" s="659" t="s">
        <v>190</v>
      </c>
      <c r="CH5" s="659"/>
      <c r="CI5" s="659"/>
      <c r="CJ5" s="659"/>
      <c r="CK5" s="659"/>
      <c r="CL5" s="659"/>
      <c r="CM5" s="659"/>
      <c r="CN5" s="659"/>
      <c r="CO5" s="659"/>
      <c r="CP5" s="659"/>
      <c r="CQ5" s="659"/>
      <c r="CR5" s="659"/>
      <c r="CS5" s="659"/>
      <c r="CT5" s="659"/>
      <c r="CU5" s="659"/>
      <c r="CV5" s="659"/>
      <c r="CW5" s="659"/>
      <c r="CX5" s="659"/>
      <c r="CY5" s="659"/>
      <c r="CZ5" s="659"/>
      <c r="DA5" s="659"/>
      <c r="DB5" s="659"/>
      <c r="DC5" s="659"/>
      <c r="DD5" s="659"/>
      <c r="DE5" s="659"/>
      <c r="DF5" s="659"/>
      <c r="DG5" s="659"/>
      <c r="DH5" s="659"/>
      <c r="DI5" s="659"/>
      <c r="DJ5" s="659"/>
      <c r="DK5" s="659"/>
      <c r="DL5" s="659"/>
      <c r="DM5" s="659"/>
      <c r="DN5" s="659"/>
      <c r="DO5" s="659"/>
      <c r="DP5" s="659"/>
      <c r="DQ5" s="659"/>
      <c r="DR5" s="659"/>
      <c r="DS5" s="659"/>
      <c r="DT5" s="659"/>
      <c r="DU5" s="659"/>
      <c r="DV5" s="659"/>
      <c r="DW5" s="659"/>
      <c r="DX5" s="659"/>
      <c r="DY5" s="659"/>
      <c r="DZ5" s="659"/>
      <c r="EA5" s="659"/>
      <c r="EB5" s="659"/>
      <c r="EC5" s="659"/>
      <c r="ED5" s="659"/>
      <c r="EE5" s="659"/>
      <c r="EF5" s="659"/>
      <c r="EG5" s="659"/>
      <c r="EH5" s="659"/>
      <c r="EI5" s="659"/>
      <c r="EJ5" s="659"/>
      <c r="EK5" s="659"/>
      <c r="EL5" s="659"/>
      <c r="EM5" s="659"/>
      <c r="EN5" s="659"/>
      <c r="EO5" s="659"/>
      <c r="EP5" s="659"/>
      <c r="EQ5" s="659"/>
      <c r="ER5" s="659"/>
      <c r="ES5" s="659"/>
      <c r="ET5" s="659"/>
      <c r="EU5" s="659"/>
      <c r="EV5" s="659"/>
      <c r="EW5" s="659"/>
      <c r="EX5" s="659"/>
      <c r="EY5" s="659"/>
      <c r="EZ5" s="659"/>
      <c r="FA5" s="659"/>
      <c r="FB5" s="659"/>
      <c r="FC5" s="659"/>
      <c r="FD5" s="659"/>
      <c r="FE5" s="659"/>
      <c r="FF5" s="659"/>
      <c r="FG5" s="659"/>
      <c r="FH5" s="423"/>
      <c r="FI5" s="660" t="s">
        <v>117</v>
      </c>
      <c r="FJ5" s="660"/>
      <c r="FK5" s="660"/>
      <c r="FL5" s="660"/>
      <c r="FM5" s="660"/>
      <c r="FN5" s="660"/>
      <c r="FO5" s="660"/>
      <c r="FP5" s="660"/>
      <c r="FQ5" s="660"/>
      <c r="FR5" s="660"/>
      <c r="FS5" s="660"/>
      <c r="FT5" s="660"/>
      <c r="FU5" s="660"/>
      <c r="FV5" s="660"/>
      <c r="FW5" s="660"/>
      <c r="FX5" s="660"/>
      <c r="FY5" s="660"/>
      <c r="FZ5" s="660"/>
      <c r="GA5" s="660"/>
      <c r="GB5" s="660"/>
      <c r="GC5" s="660"/>
      <c r="GD5" s="660"/>
      <c r="GE5" s="660"/>
      <c r="GF5" s="660"/>
      <c r="GG5" s="660"/>
      <c r="GH5" s="660"/>
      <c r="GI5" s="660"/>
      <c r="GJ5" s="660"/>
      <c r="GK5" s="660"/>
      <c r="GL5" s="660"/>
      <c r="GM5" s="660"/>
      <c r="GN5" s="660"/>
      <c r="GO5" s="660"/>
      <c r="GP5" s="660"/>
      <c r="GQ5" s="660"/>
      <c r="GR5" s="660"/>
      <c r="GS5" s="660"/>
      <c r="GT5" s="660"/>
      <c r="GU5" s="660"/>
      <c r="GV5" s="660"/>
      <c r="GW5" s="660"/>
      <c r="GX5" s="660"/>
      <c r="GY5" s="660"/>
      <c r="GZ5" s="660"/>
      <c r="HA5" s="660"/>
      <c r="HB5" s="660"/>
      <c r="HC5" s="660"/>
      <c r="HD5" s="660"/>
      <c r="HE5" s="660"/>
      <c r="HF5" s="660"/>
      <c r="HG5" s="660"/>
      <c r="HH5" s="660"/>
      <c r="HI5" s="660"/>
      <c r="HJ5" s="660"/>
      <c r="HK5" s="660"/>
      <c r="HL5" s="660"/>
      <c r="HM5" s="660"/>
      <c r="HN5" s="660"/>
      <c r="HO5" s="660"/>
      <c r="HP5" s="660"/>
      <c r="HQ5" s="660"/>
      <c r="HR5" s="660"/>
      <c r="HS5" s="660"/>
      <c r="HT5" s="660"/>
      <c r="HU5" s="660"/>
      <c r="HV5" s="660"/>
      <c r="HW5" s="660"/>
      <c r="HX5" s="660"/>
      <c r="HY5" s="660"/>
      <c r="HZ5" s="660"/>
      <c r="IA5" s="660"/>
      <c r="IB5" s="660"/>
      <c r="IC5" s="660"/>
      <c r="ID5" s="660"/>
      <c r="IE5" s="660"/>
      <c r="IF5" s="660"/>
      <c r="IG5" s="660"/>
      <c r="IH5" s="660"/>
      <c r="II5" s="660"/>
    </row>
    <row r="6" spans="1:243" customFormat="1" ht="19.5" customHeight="1">
      <c r="B6" s="327"/>
      <c r="C6" s="328"/>
      <c r="D6" s="645" t="s">
        <v>191</v>
      </c>
      <c r="E6" s="646" t="s">
        <v>192</v>
      </c>
      <c r="F6" s="646"/>
      <c r="G6" s="646"/>
      <c r="H6" s="646"/>
      <c r="I6" s="647" t="s">
        <v>193</v>
      </c>
      <c r="J6" s="646"/>
      <c r="K6" s="646"/>
      <c r="L6" s="648"/>
      <c r="M6" s="647" t="s">
        <v>194</v>
      </c>
      <c r="N6" s="646"/>
      <c r="O6" s="646"/>
      <c r="P6" s="648"/>
      <c r="Q6" s="647" t="s">
        <v>195</v>
      </c>
      <c r="R6" s="646"/>
      <c r="S6" s="646"/>
      <c r="T6" s="648"/>
      <c r="U6" s="647" t="s">
        <v>196</v>
      </c>
      <c r="V6" s="646"/>
      <c r="W6" s="646"/>
      <c r="X6" s="648"/>
      <c r="Y6" s="647" t="s">
        <v>197</v>
      </c>
      <c r="Z6" s="646"/>
      <c r="AA6" s="646"/>
      <c r="AB6" s="648"/>
      <c r="AC6" s="647" t="s">
        <v>198</v>
      </c>
      <c r="AD6" s="646"/>
      <c r="AE6" s="646"/>
      <c r="AF6" s="648"/>
      <c r="AG6" s="647" t="s">
        <v>199</v>
      </c>
      <c r="AH6" s="646"/>
      <c r="AI6" s="646"/>
      <c r="AJ6" s="648"/>
      <c r="AK6" s="647" t="s">
        <v>200</v>
      </c>
      <c r="AL6" s="646"/>
      <c r="AM6" s="646"/>
      <c r="AN6" s="648"/>
      <c r="AO6" s="647" t="s">
        <v>201</v>
      </c>
      <c r="AP6" s="646"/>
      <c r="AQ6" s="646"/>
      <c r="AR6" s="648"/>
      <c r="AS6" s="647" t="s">
        <v>202</v>
      </c>
      <c r="AT6" s="646"/>
      <c r="AU6" s="646"/>
      <c r="AV6" s="648"/>
      <c r="AW6" s="647" t="s">
        <v>203</v>
      </c>
      <c r="AX6" s="646"/>
      <c r="AY6" s="646"/>
      <c r="AZ6" s="648"/>
      <c r="BA6" s="647" t="s">
        <v>204</v>
      </c>
      <c r="BB6" s="646"/>
      <c r="BC6" s="646"/>
      <c r="BD6" s="648"/>
      <c r="BE6" s="647" t="s">
        <v>205</v>
      </c>
      <c r="BF6" s="646"/>
      <c r="BG6" s="646"/>
      <c r="BH6" s="648"/>
      <c r="BI6" s="647" t="s">
        <v>206</v>
      </c>
      <c r="BJ6" s="646"/>
      <c r="BK6" s="646"/>
      <c r="BL6" s="648"/>
      <c r="BM6" s="647" t="s">
        <v>294</v>
      </c>
      <c r="BN6" s="646"/>
      <c r="BO6" s="646"/>
      <c r="BP6" s="648"/>
      <c r="BQ6" s="647" t="s">
        <v>295</v>
      </c>
      <c r="BR6" s="646"/>
      <c r="BS6" s="646"/>
      <c r="BT6" s="648"/>
      <c r="BU6" s="647" t="s">
        <v>332</v>
      </c>
      <c r="BV6" s="646"/>
      <c r="BW6" s="646"/>
      <c r="BX6" s="648"/>
      <c r="BY6" s="647" t="s">
        <v>333</v>
      </c>
      <c r="BZ6" s="646"/>
      <c r="CA6" s="646"/>
      <c r="CB6" s="648"/>
      <c r="CC6" s="661" t="s">
        <v>334</v>
      </c>
      <c r="CD6" s="661"/>
      <c r="CE6" s="661"/>
      <c r="CF6" s="423"/>
      <c r="CG6" s="646" t="s">
        <v>192</v>
      </c>
      <c r="CH6" s="646"/>
      <c r="CI6" s="646"/>
      <c r="CJ6" s="646"/>
      <c r="CK6" s="647" t="s">
        <v>193</v>
      </c>
      <c r="CL6" s="646"/>
      <c r="CM6" s="646"/>
      <c r="CN6" s="648"/>
      <c r="CO6" s="647" t="s">
        <v>194</v>
      </c>
      <c r="CP6" s="646"/>
      <c r="CQ6" s="646"/>
      <c r="CR6" s="648"/>
      <c r="CS6" s="647" t="s">
        <v>195</v>
      </c>
      <c r="CT6" s="646"/>
      <c r="CU6" s="646"/>
      <c r="CV6" s="648"/>
      <c r="CW6" s="647" t="s">
        <v>196</v>
      </c>
      <c r="CX6" s="646"/>
      <c r="CY6" s="646"/>
      <c r="CZ6" s="648"/>
      <c r="DA6" s="647" t="s">
        <v>197</v>
      </c>
      <c r="DB6" s="646"/>
      <c r="DC6" s="646"/>
      <c r="DD6" s="648"/>
      <c r="DE6" s="647" t="s">
        <v>198</v>
      </c>
      <c r="DF6" s="646"/>
      <c r="DG6" s="646"/>
      <c r="DH6" s="648"/>
      <c r="DI6" s="647" t="s">
        <v>199</v>
      </c>
      <c r="DJ6" s="646"/>
      <c r="DK6" s="646"/>
      <c r="DL6" s="648"/>
      <c r="DM6" s="647" t="s">
        <v>200</v>
      </c>
      <c r="DN6" s="646"/>
      <c r="DO6" s="646"/>
      <c r="DP6" s="648"/>
      <c r="DQ6" s="647" t="s">
        <v>201</v>
      </c>
      <c r="DR6" s="646"/>
      <c r="DS6" s="646"/>
      <c r="DT6" s="648"/>
      <c r="DU6" s="647" t="s">
        <v>202</v>
      </c>
      <c r="DV6" s="646"/>
      <c r="DW6" s="646"/>
      <c r="DX6" s="648"/>
      <c r="DY6" s="647" t="s">
        <v>203</v>
      </c>
      <c r="DZ6" s="646"/>
      <c r="EA6" s="646"/>
      <c r="EB6" s="648"/>
      <c r="EC6" s="647" t="s">
        <v>204</v>
      </c>
      <c r="ED6" s="646"/>
      <c r="EE6" s="646"/>
      <c r="EF6" s="648"/>
      <c r="EG6" s="647" t="s">
        <v>205</v>
      </c>
      <c r="EH6" s="646"/>
      <c r="EI6" s="646"/>
      <c r="EJ6" s="648"/>
      <c r="EK6" s="647" t="s">
        <v>206</v>
      </c>
      <c r="EL6" s="646"/>
      <c r="EM6" s="646"/>
      <c r="EN6" s="648"/>
      <c r="EO6" s="647" t="s">
        <v>294</v>
      </c>
      <c r="EP6" s="646"/>
      <c r="EQ6" s="646"/>
      <c r="ER6" s="648"/>
      <c r="ES6" s="647" t="s">
        <v>295</v>
      </c>
      <c r="ET6" s="646"/>
      <c r="EU6" s="646"/>
      <c r="EV6" s="648"/>
      <c r="EW6" s="647" t="s">
        <v>332</v>
      </c>
      <c r="EX6" s="646"/>
      <c r="EY6" s="646"/>
      <c r="EZ6" s="648"/>
      <c r="FA6" s="647" t="s">
        <v>333</v>
      </c>
      <c r="FB6" s="646"/>
      <c r="FC6" s="646"/>
      <c r="FD6" s="648"/>
      <c r="FE6" s="661" t="s">
        <v>334</v>
      </c>
      <c r="FF6" s="661"/>
      <c r="FG6" s="661"/>
      <c r="FH6" s="427"/>
      <c r="FI6" s="646" t="s">
        <v>192</v>
      </c>
      <c r="FJ6" s="646"/>
      <c r="FK6" s="646"/>
      <c r="FL6" s="646"/>
      <c r="FM6" s="647" t="s">
        <v>193</v>
      </c>
      <c r="FN6" s="646"/>
      <c r="FO6" s="646"/>
      <c r="FP6" s="648"/>
      <c r="FQ6" s="647" t="s">
        <v>194</v>
      </c>
      <c r="FR6" s="646"/>
      <c r="FS6" s="646"/>
      <c r="FT6" s="648"/>
      <c r="FU6" s="647" t="s">
        <v>195</v>
      </c>
      <c r="FV6" s="646"/>
      <c r="FW6" s="646"/>
      <c r="FX6" s="648"/>
      <c r="FY6" s="647" t="s">
        <v>196</v>
      </c>
      <c r="FZ6" s="646"/>
      <c r="GA6" s="646"/>
      <c r="GB6" s="648"/>
      <c r="GC6" s="647" t="s">
        <v>197</v>
      </c>
      <c r="GD6" s="646"/>
      <c r="GE6" s="646"/>
      <c r="GF6" s="648"/>
      <c r="GG6" s="647" t="s">
        <v>198</v>
      </c>
      <c r="GH6" s="646"/>
      <c r="GI6" s="646"/>
      <c r="GJ6" s="648"/>
      <c r="GK6" s="647" t="s">
        <v>199</v>
      </c>
      <c r="GL6" s="646"/>
      <c r="GM6" s="646"/>
      <c r="GN6" s="648"/>
      <c r="GO6" s="647" t="s">
        <v>200</v>
      </c>
      <c r="GP6" s="646"/>
      <c r="GQ6" s="646"/>
      <c r="GR6" s="648"/>
      <c r="GS6" s="647" t="s">
        <v>201</v>
      </c>
      <c r="GT6" s="646"/>
      <c r="GU6" s="646"/>
      <c r="GV6" s="648"/>
      <c r="GW6" s="647" t="s">
        <v>202</v>
      </c>
      <c r="GX6" s="646"/>
      <c r="GY6" s="646"/>
      <c r="GZ6" s="648"/>
      <c r="HA6" s="647" t="s">
        <v>203</v>
      </c>
      <c r="HB6" s="646"/>
      <c r="HC6" s="646"/>
      <c r="HD6" s="648"/>
      <c r="HE6" s="647" t="s">
        <v>204</v>
      </c>
      <c r="HF6" s="646"/>
      <c r="HG6" s="646"/>
      <c r="HH6" s="648"/>
      <c r="HI6" s="647" t="s">
        <v>205</v>
      </c>
      <c r="HJ6" s="646"/>
      <c r="HK6" s="646"/>
      <c r="HL6" s="648"/>
      <c r="HM6" s="647" t="s">
        <v>206</v>
      </c>
      <c r="HN6" s="646"/>
      <c r="HO6" s="646"/>
      <c r="HP6" s="648"/>
      <c r="HQ6" s="647" t="s">
        <v>294</v>
      </c>
      <c r="HR6" s="646"/>
      <c r="HS6" s="646"/>
      <c r="HT6" s="648"/>
      <c r="HU6" s="647" t="s">
        <v>295</v>
      </c>
      <c r="HV6" s="646"/>
      <c r="HW6" s="646"/>
      <c r="HX6" s="648"/>
      <c r="HY6" s="647" t="s">
        <v>332</v>
      </c>
      <c r="HZ6" s="646"/>
      <c r="IA6" s="646"/>
      <c r="IB6" s="648"/>
      <c r="IC6" s="647" t="s">
        <v>333</v>
      </c>
      <c r="ID6" s="646"/>
      <c r="IE6" s="646"/>
      <c r="IF6" s="648"/>
      <c r="IG6" s="661" t="s">
        <v>334</v>
      </c>
      <c r="IH6" s="661"/>
      <c r="II6" s="661"/>
    </row>
    <row r="7" spans="1:243" customFormat="1" ht="28.5" customHeight="1">
      <c r="B7" s="328"/>
      <c r="C7" s="329" t="s">
        <v>207</v>
      </c>
      <c r="D7" s="645"/>
      <c r="E7" s="649" t="s">
        <v>208</v>
      </c>
      <c r="F7" s="650"/>
      <c r="G7" s="651" t="s">
        <v>88</v>
      </c>
      <c r="H7" s="652"/>
      <c r="I7" s="651" t="s">
        <v>209</v>
      </c>
      <c r="J7" s="652"/>
      <c r="K7" s="651" t="s">
        <v>89</v>
      </c>
      <c r="L7" s="652"/>
      <c r="M7" s="653" t="s">
        <v>208</v>
      </c>
      <c r="N7" s="654"/>
      <c r="O7" s="655" t="s">
        <v>88</v>
      </c>
      <c r="P7" s="654"/>
      <c r="Q7" s="655" t="s">
        <v>209</v>
      </c>
      <c r="R7" s="654"/>
      <c r="S7" s="655" t="s">
        <v>89</v>
      </c>
      <c r="T7" s="654"/>
      <c r="U7" s="655" t="s">
        <v>208</v>
      </c>
      <c r="V7" s="654"/>
      <c r="W7" s="655" t="s">
        <v>88</v>
      </c>
      <c r="X7" s="654"/>
      <c r="Y7" s="655" t="s">
        <v>209</v>
      </c>
      <c r="Z7" s="654"/>
      <c r="AA7" s="655" t="s">
        <v>89</v>
      </c>
      <c r="AB7" s="654"/>
      <c r="AC7" s="655" t="s">
        <v>208</v>
      </c>
      <c r="AD7" s="654"/>
      <c r="AE7" s="655" t="s">
        <v>88</v>
      </c>
      <c r="AF7" s="654"/>
      <c r="AG7" s="655" t="s">
        <v>209</v>
      </c>
      <c r="AH7" s="654"/>
      <c r="AI7" s="655" t="s">
        <v>89</v>
      </c>
      <c r="AJ7" s="654"/>
      <c r="AK7" s="655" t="s">
        <v>208</v>
      </c>
      <c r="AL7" s="654"/>
      <c r="AM7" s="655" t="s">
        <v>88</v>
      </c>
      <c r="AN7" s="654"/>
      <c r="AO7" s="655" t="s">
        <v>209</v>
      </c>
      <c r="AP7" s="654"/>
      <c r="AQ7" s="655" t="s">
        <v>89</v>
      </c>
      <c r="AR7" s="654"/>
      <c r="AS7" s="655" t="s">
        <v>208</v>
      </c>
      <c r="AT7" s="654"/>
      <c r="AU7" s="655" t="s">
        <v>88</v>
      </c>
      <c r="AV7" s="654"/>
      <c r="AW7" s="655" t="s">
        <v>209</v>
      </c>
      <c r="AX7" s="654"/>
      <c r="AY7" s="655" t="s">
        <v>89</v>
      </c>
      <c r="AZ7" s="654"/>
      <c r="BA7" s="655" t="s">
        <v>208</v>
      </c>
      <c r="BB7" s="654"/>
      <c r="BC7" s="655" t="s">
        <v>88</v>
      </c>
      <c r="BD7" s="654"/>
      <c r="BE7" s="655" t="s">
        <v>209</v>
      </c>
      <c r="BF7" s="654"/>
      <c r="BG7" s="655" t="s">
        <v>89</v>
      </c>
      <c r="BH7" s="654"/>
      <c r="BI7" s="655" t="s">
        <v>208</v>
      </c>
      <c r="BJ7" s="654"/>
      <c r="BK7" s="655" t="s">
        <v>88</v>
      </c>
      <c r="BL7" s="654"/>
      <c r="BM7" s="655" t="s">
        <v>209</v>
      </c>
      <c r="BN7" s="654"/>
      <c r="BO7" s="655" t="s">
        <v>89</v>
      </c>
      <c r="BP7" s="654"/>
      <c r="BQ7" s="655" t="s">
        <v>208</v>
      </c>
      <c r="BR7" s="654"/>
      <c r="BS7" s="655" t="s">
        <v>88</v>
      </c>
      <c r="BT7" s="654"/>
      <c r="BU7" s="655" t="s">
        <v>209</v>
      </c>
      <c r="BV7" s="654"/>
      <c r="BW7" s="655" t="s">
        <v>89</v>
      </c>
      <c r="BX7" s="654"/>
      <c r="BY7" s="655" t="s">
        <v>208</v>
      </c>
      <c r="BZ7" s="654"/>
      <c r="CA7" s="655" t="s">
        <v>88</v>
      </c>
      <c r="CB7" s="654"/>
      <c r="CC7" s="662"/>
      <c r="CD7" s="662"/>
      <c r="CE7" s="662"/>
      <c r="CF7" s="423"/>
      <c r="CG7" s="663" t="s">
        <v>208</v>
      </c>
      <c r="CH7" s="652"/>
      <c r="CI7" s="651" t="s">
        <v>88</v>
      </c>
      <c r="CJ7" s="652"/>
      <c r="CK7" s="651" t="s">
        <v>209</v>
      </c>
      <c r="CL7" s="652"/>
      <c r="CM7" s="651" t="s">
        <v>89</v>
      </c>
      <c r="CN7" s="652"/>
      <c r="CO7" s="653" t="s">
        <v>208</v>
      </c>
      <c r="CP7" s="654"/>
      <c r="CQ7" s="655" t="s">
        <v>88</v>
      </c>
      <c r="CR7" s="654"/>
      <c r="CS7" s="655" t="s">
        <v>209</v>
      </c>
      <c r="CT7" s="654"/>
      <c r="CU7" s="655" t="s">
        <v>89</v>
      </c>
      <c r="CV7" s="654"/>
      <c r="CW7" s="655" t="s">
        <v>208</v>
      </c>
      <c r="CX7" s="654"/>
      <c r="CY7" s="655" t="s">
        <v>88</v>
      </c>
      <c r="CZ7" s="654"/>
      <c r="DA7" s="655" t="s">
        <v>209</v>
      </c>
      <c r="DB7" s="654"/>
      <c r="DC7" s="655" t="s">
        <v>89</v>
      </c>
      <c r="DD7" s="654"/>
      <c r="DE7" s="655" t="s">
        <v>208</v>
      </c>
      <c r="DF7" s="654"/>
      <c r="DG7" s="655" t="s">
        <v>88</v>
      </c>
      <c r="DH7" s="654"/>
      <c r="DI7" s="655" t="s">
        <v>209</v>
      </c>
      <c r="DJ7" s="654"/>
      <c r="DK7" s="655" t="s">
        <v>89</v>
      </c>
      <c r="DL7" s="654"/>
      <c r="DM7" s="655" t="s">
        <v>208</v>
      </c>
      <c r="DN7" s="654"/>
      <c r="DO7" s="655" t="s">
        <v>88</v>
      </c>
      <c r="DP7" s="654"/>
      <c r="DQ7" s="655" t="s">
        <v>209</v>
      </c>
      <c r="DR7" s="654"/>
      <c r="DS7" s="655" t="s">
        <v>89</v>
      </c>
      <c r="DT7" s="654"/>
      <c r="DU7" s="655" t="s">
        <v>208</v>
      </c>
      <c r="DV7" s="654"/>
      <c r="DW7" s="655" t="s">
        <v>88</v>
      </c>
      <c r="DX7" s="654"/>
      <c r="DY7" s="655" t="s">
        <v>209</v>
      </c>
      <c r="DZ7" s="654"/>
      <c r="EA7" s="655" t="s">
        <v>89</v>
      </c>
      <c r="EB7" s="654"/>
      <c r="EC7" s="655" t="s">
        <v>208</v>
      </c>
      <c r="ED7" s="654"/>
      <c r="EE7" s="655" t="s">
        <v>88</v>
      </c>
      <c r="EF7" s="654"/>
      <c r="EG7" s="655" t="s">
        <v>209</v>
      </c>
      <c r="EH7" s="654"/>
      <c r="EI7" s="655" t="s">
        <v>89</v>
      </c>
      <c r="EJ7" s="654"/>
      <c r="EK7" s="655" t="s">
        <v>208</v>
      </c>
      <c r="EL7" s="654"/>
      <c r="EM7" s="655" t="s">
        <v>88</v>
      </c>
      <c r="EN7" s="654"/>
      <c r="EO7" s="655" t="s">
        <v>209</v>
      </c>
      <c r="EP7" s="654"/>
      <c r="EQ7" s="655" t="s">
        <v>89</v>
      </c>
      <c r="ER7" s="654"/>
      <c r="ES7" s="655" t="s">
        <v>208</v>
      </c>
      <c r="ET7" s="654"/>
      <c r="EU7" s="655" t="s">
        <v>88</v>
      </c>
      <c r="EV7" s="654"/>
      <c r="EW7" s="655" t="s">
        <v>209</v>
      </c>
      <c r="EX7" s="654"/>
      <c r="EY7" s="655" t="s">
        <v>89</v>
      </c>
      <c r="EZ7" s="654"/>
      <c r="FA7" s="655" t="s">
        <v>208</v>
      </c>
      <c r="FB7" s="654"/>
      <c r="FC7" s="655" t="s">
        <v>88</v>
      </c>
      <c r="FD7" s="654"/>
      <c r="FE7" s="662"/>
      <c r="FF7" s="662"/>
      <c r="FG7" s="662"/>
      <c r="FH7" s="427"/>
      <c r="FI7" s="663" t="s">
        <v>208</v>
      </c>
      <c r="FJ7" s="652"/>
      <c r="FK7" s="651" t="s">
        <v>88</v>
      </c>
      <c r="FL7" s="652"/>
      <c r="FM7" s="651" t="s">
        <v>209</v>
      </c>
      <c r="FN7" s="652"/>
      <c r="FO7" s="651" t="s">
        <v>89</v>
      </c>
      <c r="FP7" s="652"/>
      <c r="FQ7" s="653" t="s">
        <v>208</v>
      </c>
      <c r="FR7" s="654"/>
      <c r="FS7" s="655" t="s">
        <v>88</v>
      </c>
      <c r="FT7" s="654"/>
      <c r="FU7" s="655" t="s">
        <v>209</v>
      </c>
      <c r="FV7" s="654"/>
      <c r="FW7" s="655" t="s">
        <v>89</v>
      </c>
      <c r="FX7" s="654"/>
      <c r="FY7" s="655" t="s">
        <v>208</v>
      </c>
      <c r="FZ7" s="654"/>
      <c r="GA7" s="655" t="s">
        <v>88</v>
      </c>
      <c r="GB7" s="654"/>
      <c r="GC7" s="655" t="s">
        <v>209</v>
      </c>
      <c r="GD7" s="654"/>
      <c r="GE7" s="655" t="s">
        <v>89</v>
      </c>
      <c r="GF7" s="654"/>
      <c r="GG7" s="655" t="s">
        <v>208</v>
      </c>
      <c r="GH7" s="654"/>
      <c r="GI7" s="655" t="s">
        <v>88</v>
      </c>
      <c r="GJ7" s="654"/>
      <c r="GK7" s="655" t="s">
        <v>209</v>
      </c>
      <c r="GL7" s="654"/>
      <c r="GM7" s="655" t="s">
        <v>89</v>
      </c>
      <c r="GN7" s="654"/>
      <c r="GO7" s="655" t="s">
        <v>208</v>
      </c>
      <c r="GP7" s="654"/>
      <c r="GQ7" s="655" t="s">
        <v>88</v>
      </c>
      <c r="GR7" s="654"/>
      <c r="GS7" s="655" t="s">
        <v>209</v>
      </c>
      <c r="GT7" s="654"/>
      <c r="GU7" s="655" t="s">
        <v>89</v>
      </c>
      <c r="GV7" s="654"/>
      <c r="GW7" s="655" t="s">
        <v>208</v>
      </c>
      <c r="GX7" s="654"/>
      <c r="GY7" s="655" t="s">
        <v>88</v>
      </c>
      <c r="GZ7" s="654"/>
      <c r="HA7" s="655" t="s">
        <v>209</v>
      </c>
      <c r="HB7" s="654"/>
      <c r="HC7" s="655" t="s">
        <v>89</v>
      </c>
      <c r="HD7" s="654"/>
      <c r="HE7" s="655" t="s">
        <v>208</v>
      </c>
      <c r="HF7" s="654"/>
      <c r="HG7" s="655" t="s">
        <v>88</v>
      </c>
      <c r="HH7" s="654"/>
      <c r="HI7" s="655" t="s">
        <v>209</v>
      </c>
      <c r="HJ7" s="654"/>
      <c r="HK7" s="655" t="s">
        <v>89</v>
      </c>
      <c r="HL7" s="654"/>
      <c r="HM7" s="655" t="s">
        <v>208</v>
      </c>
      <c r="HN7" s="654"/>
      <c r="HO7" s="655" t="s">
        <v>88</v>
      </c>
      <c r="HP7" s="654"/>
      <c r="HQ7" s="655" t="s">
        <v>209</v>
      </c>
      <c r="HR7" s="654"/>
      <c r="HS7" s="655" t="s">
        <v>89</v>
      </c>
      <c r="HT7" s="654"/>
      <c r="HU7" s="655" t="s">
        <v>208</v>
      </c>
      <c r="HV7" s="654"/>
      <c r="HW7" s="655" t="s">
        <v>88</v>
      </c>
      <c r="HX7" s="654"/>
      <c r="HY7" s="655" t="s">
        <v>209</v>
      </c>
      <c r="HZ7" s="654"/>
      <c r="IA7" s="655" t="s">
        <v>89</v>
      </c>
      <c r="IB7" s="654"/>
      <c r="IC7" s="655" t="s">
        <v>208</v>
      </c>
      <c r="ID7" s="654"/>
      <c r="IE7" s="655" t="s">
        <v>88</v>
      </c>
      <c r="IF7" s="654"/>
      <c r="IG7" s="662"/>
      <c r="IH7" s="662"/>
      <c r="II7" s="662"/>
    </row>
    <row r="8" spans="1:243" customFormat="1" ht="28.5" customHeight="1">
      <c r="B8" s="664" t="s">
        <v>210</v>
      </c>
      <c r="C8" s="329"/>
      <c r="D8" s="645"/>
      <c r="E8" s="649" t="s">
        <v>211</v>
      </c>
      <c r="F8" s="650"/>
      <c r="G8" s="657" t="s">
        <v>212</v>
      </c>
      <c r="H8" s="656" t="s">
        <v>213</v>
      </c>
      <c r="I8" s="651" t="s">
        <v>211</v>
      </c>
      <c r="J8" s="652"/>
      <c r="K8" s="657" t="s">
        <v>212</v>
      </c>
      <c r="L8" s="656" t="s">
        <v>213</v>
      </c>
      <c r="M8" s="651" t="s">
        <v>211</v>
      </c>
      <c r="N8" s="652"/>
      <c r="O8" s="657" t="s">
        <v>212</v>
      </c>
      <c r="P8" s="656" t="s">
        <v>213</v>
      </c>
      <c r="Q8" s="651" t="s">
        <v>211</v>
      </c>
      <c r="R8" s="652"/>
      <c r="S8" s="657" t="s">
        <v>212</v>
      </c>
      <c r="T8" s="656" t="s">
        <v>213</v>
      </c>
      <c r="U8" s="651" t="s">
        <v>211</v>
      </c>
      <c r="V8" s="652"/>
      <c r="W8" s="657" t="s">
        <v>212</v>
      </c>
      <c r="X8" s="656" t="s">
        <v>213</v>
      </c>
      <c r="Y8" s="651" t="s">
        <v>211</v>
      </c>
      <c r="Z8" s="652"/>
      <c r="AA8" s="657" t="s">
        <v>212</v>
      </c>
      <c r="AB8" s="656" t="s">
        <v>213</v>
      </c>
      <c r="AC8" s="651" t="s">
        <v>211</v>
      </c>
      <c r="AD8" s="652"/>
      <c r="AE8" s="657" t="s">
        <v>212</v>
      </c>
      <c r="AF8" s="656" t="s">
        <v>213</v>
      </c>
      <c r="AG8" s="651" t="s">
        <v>211</v>
      </c>
      <c r="AH8" s="652"/>
      <c r="AI8" s="657" t="s">
        <v>212</v>
      </c>
      <c r="AJ8" s="656" t="s">
        <v>213</v>
      </c>
      <c r="AK8" s="651" t="s">
        <v>211</v>
      </c>
      <c r="AL8" s="652"/>
      <c r="AM8" s="657" t="s">
        <v>212</v>
      </c>
      <c r="AN8" s="656" t="s">
        <v>213</v>
      </c>
      <c r="AO8" s="651" t="s">
        <v>211</v>
      </c>
      <c r="AP8" s="652"/>
      <c r="AQ8" s="657" t="s">
        <v>212</v>
      </c>
      <c r="AR8" s="656" t="s">
        <v>213</v>
      </c>
      <c r="AS8" s="651" t="s">
        <v>211</v>
      </c>
      <c r="AT8" s="652"/>
      <c r="AU8" s="657" t="s">
        <v>212</v>
      </c>
      <c r="AV8" s="656" t="s">
        <v>213</v>
      </c>
      <c r="AW8" s="651" t="s">
        <v>211</v>
      </c>
      <c r="AX8" s="652"/>
      <c r="AY8" s="657" t="s">
        <v>212</v>
      </c>
      <c r="AZ8" s="656" t="s">
        <v>213</v>
      </c>
      <c r="BA8" s="651" t="s">
        <v>211</v>
      </c>
      <c r="BB8" s="652"/>
      <c r="BC8" s="657" t="s">
        <v>212</v>
      </c>
      <c r="BD8" s="656" t="s">
        <v>213</v>
      </c>
      <c r="BE8" s="651" t="s">
        <v>211</v>
      </c>
      <c r="BF8" s="652"/>
      <c r="BG8" s="657" t="s">
        <v>212</v>
      </c>
      <c r="BH8" s="656" t="s">
        <v>213</v>
      </c>
      <c r="BI8" s="651" t="s">
        <v>211</v>
      </c>
      <c r="BJ8" s="652"/>
      <c r="BK8" s="657" t="s">
        <v>212</v>
      </c>
      <c r="BL8" s="656" t="s">
        <v>213</v>
      </c>
      <c r="BM8" s="651" t="s">
        <v>211</v>
      </c>
      <c r="BN8" s="652"/>
      <c r="BO8" s="657" t="s">
        <v>212</v>
      </c>
      <c r="BP8" s="656" t="s">
        <v>213</v>
      </c>
      <c r="BQ8" s="651" t="s">
        <v>211</v>
      </c>
      <c r="BR8" s="652"/>
      <c r="BS8" s="657" t="s">
        <v>212</v>
      </c>
      <c r="BT8" s="656" t="s">
        <v>213</v>
      </c>
      <c r="BU8" s="651" t="s">
        <v>211</v>
      </c>
      <c r="BV8" s="652"/>
      <c r="BW8" s="657" t="s">
        <v>212</v>
      </c>
      <c r="BX8" s="656" t="s">
        <v>213</v>
      </c>
      <c r="BY8" s="651" t="s">
        <v>211</v>
      </c>
      <c r="BZ8" s="652"/>
      <c r="CA8" s="657" t="s">
        <v>212</v>
      </c>
      <c r="CB8" s="656" t="s">
        <v>213</v>
      </c>
      <c r="CC8" s="666" t="s">
        <v>211</v>
      </c>
      <c r="CD8" s="657" t="s">
        <v>214</v>
      </c>
      <c r="CE8" s="657" t="s">
        <v>87</v>
      </c>
      <c r="CF8" s="423"/>
      <c r="CG8" s="663" t="s">
        <v>211</v>
      </c>
      <c r="CH8" s="652"/>
      <c r="CI8" s="657" t="s">
        <v>212</v>
      </c>
      <c r="CJ8" s="656" t="s">
        <v>213</v>
      </c>
      <c r="CK8" s="651" t="s">
        <v>211</v>
      </c>
      <c r="CL8" s="652"/>
      <c r="CM8" s="657" t="s">
        <v>212</v>
      </c>
      <c r="CN8" s="656" t="s">
        <v>213</v>
      </c>
      <c r="CO8" s="651" t="s">
        <v>211</v>
      </c>
      <c r="CP8" s="652"/>
      <c r="CQ8" s="657" t="s">
        <v>212</v>
      </c>
      <c r="CR8" s="656" t="s">
        <v>213</v>
      </c>
      <c r="CS8" s="651" t="s">
        <v>211</v>
      </c>
      <c r="CT8" s="652"/>
      <c r="CU8" s="657" t="s">
        <v>212</v>
      </c>
      <c r="CV8" s="656" t="s">
        <v>213</v>
      </c>
      <c r="CW8" s="651" t="s">
        <v>211</v>
      </c>
      <c r="CX8" s="652"/>
      <c r="CY8" s="657" t="s">
        <v>212</v>
      </c>
      <c r="CZ8" s="656" t="s">
        <v>213</v>
      </c>
      <c r="DA8" s="651" t="s">
        <v>211</v>
      </c>
      <c r="DB8" s="652"/>
      <c r="DC8" s="657" t="s">
        <v>212</v>
      </c>
      <c r="DD8" s="656" t="s">
        <v>213</v>
      </c>
      <c r="DE8" s="651" t="s">
        <v>211</v>
      </c>
      <c r="DF8" s="652"/>
      <c r="DG8" s="657" t="s">
        <v>212</v>
      </c>
      <c r="DH8" s="656" t="s">
        <v>213</v>
      </c>
      <c r="DI8" s="651" t="s">
        <v>211</v>
      </c>
      <c r="DJ8" s="652"/>
      <c r="DK8" s="657" t="s">
        <v>212</v>
      </c>
      <c r="DL8" s="656" t="s">
        <v>213</v>
      </c>
      <c r="DM8" s="651" t="s">
        <v>211</v>
      </c>
      <c r="DN8" s="652"/>
      <c r="DO8" s="657" t="s">
        <v>212</v>
      </c>
      <c r="DP8" s="656" t="s">
        <v>213</v>
      </c>
      <c r="DQ8" s="651" t="s">
        <v>211</v>
      </c>
      <c r="DR8" s="652"/>
      <c r="DS8" s="657" t="s">
        <v>212</v>
      </c>
      <c r="DT8" s="656" t="s">
        <v>213</v>
      </c>
      <c r="DU8" s="651" t="s">
        <v>211</v>
      </c>
      <c r="DV8" s="652"/>
      <c r="DW8" s="657" t="s">
        <v>212</v>
      </c>
      <c r="DX8" s="656" t="s">
        <v>213</v>
      </c>
      <c r="DY8" s="651" t="s">
        <v>211</v>
      </c>
      <c r="DZ8" s="652"/>
      <c r="EA8" s="657" t="s">
        <v>212</v>
      </c>
      <c r="EB8" s="656" t="s">
        <v>213</v>
      </c>
      <c r="EC8" s="651" t="s">
        <v>211</v>
      </c>
      <c r="ED8" s="652"/>
      <c r="EE8" s="657" t="s">
        <v>212</v>
      </c>
      <c r="EF8" s="656" t="s">
        <v>213</v>
      </c>
      <c r="EG8" s="651" t="s">
        <v>211</v>
      </c>
      <c r="EH8" s="652"/>
      <c r="EI8" s="657" t="s">
        <v>212</v>
      </c>
      <c r="EJ8" s="656" t="s">
        <v>213</v>
      </c>
      <c r="EK8" s="651" t="s">
        <v>211</v>
      </c>
      <c r="EL8" s="652"/>
      <c r="EM8" s="657" t="s">
        <v>212</v>
      </c>
      <c r="EN8" s="656" t="s">
        <v>213</v>
      </c>
      <c r="EO8" s="651" t="s">
        <v>211</v>
      </c>
      <c r="EP8" s="652"/>
      <c r="EQ8" s="657" t="s">
        <v>212</v>
      </c>
      <c r="ER8" s="656" t="s">
        <v>213</v>
      </c>
      <c r="ES8" s="651" t="s">
        <v>211</v>
      </c>
      <c r="ET8" s="652"/>
      <c r="EU8" s="657" t="s">
        <v>212</v>
      </c>
      <c r="EV8" s="656" t="s">
        <v>213</v>
      </c>
      <c r="EW8" s="651" t="s">
        <v>211</v>
      </c>
      <c r="EX8" s="652"/>
      <c r="EY8" s="657" t="s">
        <v>212</v>
      </c>
      <c r="EZ8" s="656" t="s">
        <v>213</v>
      </c>
      <c r="FA8" s="651" t="s">
        <v>211</v>
      </c>
      <c r="FB8" s="652"/>
      <c r="FC8" s="657" t="s">
        <v>212</v>
      </c>
      <c r="FD8" s="656" t="s">
        <v>213</v>
      </c>
      <c r="FE8" s="666" t="s">
        <v>211</v>
      </c>
      <c r="FF8" s="657" t="s">
        <v>214</v>
      </c>
      <c r="FG8" s="667" t="s">
        <v>87</v>
      </c>
      <c r="FH8" s="287"/>
      <c r="FI8" s="663" t="s">
        <v>211</v>
      </c>
      <c r="FJ8" s="652"/>
      <c r="FK8" s="657" t="s">
        <v>212</v>
      </c>
      <c r="FL8" s="656" t="s">
        <v>213</v>
      </c>
      <c r="FM8" s="651" t="s">
        <v>211</v>
      </c>
      <c r="FN8" s="652"/>
      <c r="FO8" s="657" t="s">
        <v>212</v>
      </c>
      <c r="FP8" s="656" t="s">
        <v>213</v>
      </c>
      <c r="FQ8" s="651" t="s">
        <v>211</v>
      </c>
      <c r="FR8" s="652"/>
      <c r="FS8" s="657" t="s">
        <v>212</v>
      </c>
      <c r="FT8" s="656" t="s">
        <v>213</v>
      </c>
      <c r="FU8" s="651" t="s">
        <v>211</v>
      </c>
      <c r="FV8" s="652"/>
      <c r="FW8" s="657" t="s">
        <v>212</v>
      </c>
      <c r="FX8" s="656" t="s">
        <v>213</v>
      </c>
      <c r="FY8" s="651" t="s">
        <v>211</v>
      </c>
      <c r="FZ8" s="652"/>
      <c r="GA8" s="657" t="s">
        <v>212</v>
      </c>
      <c r="GB8" s="656" t="s">
        <v>213</v>
      </c>
      <c r="GC8" s="651" t="s">
        <v>211</v>
      </c>
      <c r="GD8" s="652"/>
      <c r="GE8" s="657" t="s">
        <v>212</v>
      </c>
      <c r="GF8" s="656" t="s">
        <v>213</v>
      </c>
      <c r="GG8" s="651" t="s">
        <v>211</v>
      </c>
      <c r="GH8" s="652"/>
      <c r="GI8" s="657" t="s">
        <v>212</v>
      </c>
      <c r="GJ8" s="656" t="s">
        <v>213</v>
      </c>
      <c r="GK8" s="651" t="s">
        <v>211</v>
      </c>
      <c r="GL8" s="652"/>
      <c r="GM8" s="657" t="s">
        <v>212</v>
      </c>
      <c r="GN8" s="656" t="s">
        <v>213</v>
      </c>
      <c r="GO8" s="651" t="s">
        <v>211</v>
      </c>
      <c r="GP8" s="652"/>
      <c r="GQ8" s="657" t="s">
        <v>212</v>
      </c>
      <c r="GR8" s="656" t="s">
        <v>213</v>
      </c>
      <c r="GS8" s="651" t="s">
        <v>211</v>
      </c>
      <c r="GT8" s="652"/>
      <c r="GU8" s="657" t="s">
        <v>212</v>
      </c>
      <c r="GV8" s="656" t="s">
        <v>213</v>
      </c>
      <c r="GW8" s="651" t="s">
        <v>211</v>
      </c>
      <c r="GX8" s="652"/>
      <c r="GY8" s="657" t="s">
        <v>212</v>
      </c>
      <c r="GZ8" s="656" t="s">
        <v>213</v>
      </c>
      <c r="HA8" s="651" t="s">
        <v>211</v>
      </c>
      <c r="HB8" s="652"/>
      <c r="HC8" s="657" t="s">
        <v>212</v>
      </c>
      <c r="HD8" s="656" t="s">
        <v>213</v>
      </c>
      <c r="HE8" s="651" t="s">
        <v>211</v>
      </c>
      <c r="HF8" s="652"/>
      <c r="HG8" s="657" t="s">
        <v>212</v>
      </c>
      <c r="HH8" s="656" t="s">
        <v>213</v>
      </c>
      <c r="HI8" s="651" t="s">
        <v>211</v>
      </c>
      <c r="HJ8" s="652"/>
      <c r="HK8" s="657" t="s">
        <v>212</v>
      </c>
      <c r="HL8" s="656" t="s">
        <v>213</v>
      </c>
      <c r="HM8" s="651" t="s">
        <v>211</v>
      </c>
      <c r="HN8" s="652"/>
      <c r="HO8" s="657" t="s">
        <v>212</v>
      </c>
      <c r="HP8" s="656" t="s">
        <v>213</v>
      </c>
      <c r="HQ8" s="651" t="s">
        <v>211</v>
      </c>
      <c r="HR8" s="652"/>
      <c r="HS8" s="657" t="s">
        <v>212</v>
      </c>
      <c r="HT8" s="656" t="s">
        <v>213</v>
      </c>
      <c r="HU8" s="651" t="s">
        <v>211</v>
      </c>
      <c r="HV8" s="652"/>
      <c r="HW8" s="657" t="s">
        <v>212</v>
      </c>
      <c r="HX8" s="656" t="s">
        <v>213</v>
      </c>
      <c r="HY8" s="651" t="s">
        <v>211</v>
      </c>
      <c r="HZ8" s="652"/>
      <c r="IA8" s="657" t="s">
        <v>212</v>
      </c>
      <c r="IB8" s="656" t="s">
        <v>213</v>
      </c>
      <c r="IC8" s="651" t="s">
        <v>211</v>
      </c>
      <c r="ID8" s="652"/>
      <c r="IE8" s="657" t="s">
        <v>212</v>
      </c>
      <c r="IF8" s="656" t="s">
        <v>213</v>
      </c>
      <c r="IG8" s="666" t="s">
        <v>211</v>
      </c>
      <c r="IH8" s="657" t="s">
        <v>214</v>
      </c>
      <c r="II8" s="667" t="s">
        <v>87</v>
      </c>
    </row>
    <row r="9" spans="1:243" customFormat="1" ht="21" customHeight="1">
      <c r="B9" s="665"/>
      <c r="C9" s="388" t="s">
        <v>215</v>
      </c>
      <c r="D9" s="645"/>
      <c r="E9" s="389" t="s">
        <v>70</v>
      </c>
      <c r="F9" s="390" t="s">
        <v>216</v>
      </c>
      <c r="G9" s="591"/>
      <c r="H9" s="592"/>
      <c r="I9" s="236" t="s">
        <v>70</v>
      </c>
      <c r="J9" s="237" t="s">
        <v>216</v>
      </c>
      <c r="K9" s="591"/>
      <c r="L9" s="592"/>
      <c r="M9" s="236" t="s">
        <v>70</v>
      </c>
      <c r="N9" s="237" t="s">
        <v>216</v>
      </c>
      <c r="O9" s="591"/>
      <c r="P9" s="592"/>
      <c r="Q9" s="236" t="s">
        <v>70</v>
      </c>
      <c r="R9" s="237" t="s">
        <v>216</v>
      </c>
      <c r="S9" s="591"/>
      <c r="T9" s="592"/>
      <c r="U9" s="236" t="s">
        <v>70</v>
      </c>
      <c r="V9" s="237" t="s">
        <v>216</v>
      </c>
      <c r="W9" s="591"/>
      <c r="X9" s="592"/>
      <c r="Y9" s="236" t="s">
        <v>70</v>
      </c>
      <c r="Z9" s="237" t="s">
        <v>216</v>
      </c>
      <c r="AA9" s="591"/>
      <c r="AB9" s="592"/>
      <c r="AC9" s="236" t="s">
        <v>70</v>
      </c>
      <c r="AD9" s="237" t="s">
        <v>216</v>
      </c>
      <c r="AE9" s="591"/>
      <c r="AF9" s="592"/>
      <c r="AG9" s="236" t="s">
        <v>70</v>
      </c>
      <c r="AH9" s="237" t="s">
        <v>216</v>
      </c>
      <c r="AI9" s="591"/>
      <c r="AJ9" s="592"/>
      <c r="AK9" s="236" t="s">
        <v>70</v>
      </c>
      <c r="AL9" s="237" t="s">
        <v>216</v>
      </c>
      <c r="AM9" s="591"/>
      <c r="AN9" s="592"/>
      <c r="AO9" s="236" t="s">
        <v>70</v>
      </c>
      <c r="AP9" s="237" t="s">
        <v>216</v>
      </c>
      <c r="AQ9" s="591"/>
      <c r="AR9" s="592"/>
      <c r="AS9" s="236" t="s">
        <v>70</v>
      </c>
      <c r="AT9" s="237" t="s">
        <v>216</v>
      </c>
      <c r="AU9" s="591"/>
      <c r="AV9" s="592"/>
      <c r="AW9" s="236" t="s">
        <v>70</v>
      </c>
      <c r="AX9" s="237" t="s">
        <v>216</v>
      </c>
      <c r="AY9" s="591"/>
      <c r="AZ9" s="592"/>
      <c r="BA9" s="236" t="s">
        <v>70</v>
      </c>
      <c r="BB9" s="237" t="s">
        <v>216</v>
      </c>
      <c r="BC9" s="591"/>
      <c r="BD9" s="592"/>
      <c r="BE9" s="236" t="s">
        <v>70</v>
      </c>
      <c r="BF9" s="237" t="s">
        <v>216</v>
      </c>
      <c r="BG9" s="591"/>
      <c r="BH9" s="592"/>
      <c r="BI9" s="236" t="s">
        <v>70</v>
      </c>
      <c r="BJ9" s="237" t="s">
        <v>216</v>
      </c>
      <c r="BK9" s="591"/>
      <c r="BL9" s="592"/>
      <c r="BM9" s="508" t="s">
        <v>70</v>
      </c>
      <c r="BN9" s="509" t="s">
        <v>216</v>
      </c>
      <c r="BO9" s="591"/>
      <c r="BP9" s="592"/>
      <c r="BQ9" s="508" t="s">
        <v>70</v>
      </c>
      <c r="BR9" s="509" t="s">
        <v>216</v>
      </c>
      <c r="BS9" s="591"/>
      <c r="BT9" s="592"/>
      <c r="BU9" s="236" t="s">
        <v>70</v>
      </c>
      <c r="BV9" s="237" t="s">
        <v>216</v>
      </c>
      <c r="BW9" s="591"/>
      <c r="BX9" s="592"/>
      <c r="BY9" s="236" t="s">
        <v>70</v>
      </c>
      <c r="BZ9" s="237" t="s">
        <v>216</v>
      </c>
      <c r="CA9" s="591"/>
      <c r="CB9" s="592"/>
      <c r="CC9" s="666"/>
      <c r="CD9" s="591"/>
      <c r="CE9" s="591"/>
      <c r="CF9" s="423"/>
      <c r="CG9" s="287" t="s">
        <v>70</v>
      </c>
      <c r="CH9" s="237" t="s">
        <v>216</v>
      </c>
      <c r="CI9" s="591"/>
      <c r="CJ9" s="592"/>
      <c r="CK9" s="236" t="s">
        <v>70</v>
      </c>
      <c r="CL9" s="237" t="s">
        <v>216</v>
      </c>
      <c r="CM9" s="591"/>
      <c r="CN9" s="592"/>
      <c r="CO9" s="236" t="s">
        <v>70</v>
      </c>
      <c r="CP9" s="237" t="s">
        <v>216</v>
      </c>
      <c r="CQ9" s="591"/>
      <c r="CR9" s="592"/>
      <c r="CS9" s="236" t="s">
        <v>70</v>
      </c>
      <c r="CT9" s="237" t="s">
        <v>216</v>
      </c>
      <c r="CU9" s="591"/>
      <c r="CV9" s="592"/>
      <c r="CW9" s="236" t="s">
        <v>70</v>
      </c>
      <c r="CX9" s="237" t="s">
        <v>216</v>
      </c>
      <c r="CY9" s="591"/>
      <c r="CZ9" s="592"/>
      <c r="DA9" s="236" t="s">
        <v>70</v>
      </c>
      <c r="DB9" s="237" t="s">
        <v>216</v>
      </c>
      <c r="DC9" s="591"/>
      <c r="DD9" s="592"/>
      <c r="DE9" s="236" t="s">
        <v>70</v>
      </c>
      <c r="DF9" s="237" t="s">
        <v>216</v>
      </c>
      <c r="DG9" s="591"/>
      <c r="DH9" s="592"/>
      <c r="DI9" s="236" t="s">
        <v>70</v>
      </c>
      <c r="DJ9" s="237" t="s">
        <v>216</v>
      </c>
      <c r="DK9" s="591"/>
      <c r="DL9" s="592"/>
      <c r="DM9" s="236" t="s">
        <v>70</v>
      </c>
      <c r="DN9" s="237" t="s">
        <v>216</v>
      </c>
      <c r="DO9" s="591"/>
      <c r="DP9" s="592"/>
      <c r="DQ9" s="236" t="s">
        <v>70</v>
      </c>
      <c r="DR9" s="237" t="s">
        <v>216</v>
      </c>
      <c r="DS9" s="591"/>
      <c r="DT9" s="592"/>
      <c r="DU9" s="236" t="s">
        <v>70</v>
      </c>
      <c r="DV9" s="237" t="s">
        <v>216</v>
      </c>
      <c r="DW9" s="591"/>
      <c r="DX9" s="592"/>
      <c r="DY9" s="236" t="s">
        <v>70</v>
      </c>
      <c r="DZ9" s="237" t="s">
        <v>216</v>
      </c>
      <c r="EA9" s="591"/>
      <c r="EB9" s="592"/>
      <c r="EC9" s="236" t="s">
        <v>70</v>
      </c>
      <c r="ED9" s="237" t="s">
        <v>216</v>
      </c>
      <c r="EE9" s="591"/>
      <c r="EF9" s="592"/>
      <c r="EG9" s="236" t="s">
        <v>70</v>
      </c>
      <c r="EH9" s="237" t="s">
        <v>216</v>
      </c>
      <c r="EI9" s="591"/>
      <c r="EJ9" s="592"/>
      <c r="EK9" s="236" t="s">
        <v>70</v>
      </c>
      <c r="EL9" s="237" t="s">
        <v>216</v>
      </c>
      <c r="EM9" s="591"/>
      <c r="EN9" s="592"/>
      <c r="EO9" s="508" t="s">
        <v>70</v>
      </c>
      <c r="EP9" s="509" t="s">
        <v>216</v>
      </c>
      <c r="EQ9" s="591"/>
      <c r="ER9" s="592"/>
      <c r="ES9" s="508" t="s">
        <v>70</v>
      </c>
      <c r="ET9" s="509" t="s">
        <v>216</v>
      </c>
      <c r="EU9" s="591"/>
      <c r="EV9" s="592"/>
      <c r="EW9" s="236" t="s">
        <v>70</v>
      </c>
      <c r="EX9" s="237" t="s">
        <v>216</v>
      </c>
      <c r="EY9" s="591"/>
      <c r="EZ9" s="592"/>
      <c r="FA9" s="236" t="s">
        <v>70</v>
      </c>
      <c r="FB9" s="237" t="s">
        <v>216</v>
      </c>
      <c r="FC9" s="591"/>
      <c r="FD9" s="592"/>
      <c r="FE9" s="666"/>
      <c r="FF9" s="591"/>
      <c r="FG9" s="591"/>
      <c r="FH9" s="287"/>
      <c r="FI9" s="287" t="s">
        <v>70</v>
      </c>
      <c r="FJ9" s="237" t="s">
        <v>216</v>
      </c>
      <c r="FK9" s="591"/>
      <c r="FL9" s="592"/>
      <c r="FM9" s="236" t="s">
        <v>70</v>
      </c>
      <c r="FN9" s="237" t="s">
        <v>216</v>
      </c>
      <c r="FO9" s="591"/>
      <c r="FP9" s="592"/>
      <c r="FQ9" s="236" t="s">
        <v>70</v>
      </c>
      <c r="FR9" s="237" t="s">
        <v>216</v>
      </c>
      <c r="FS9" s="591"/>
      <c r="FT9" s="592"/>
      <c r="FU9" s="236" t="s">
        <v>70</v>
      </c>
      <c r="FV9" s="237" t="s">
        <v>216</v>
      </c>
      <c r="FW9" s="591"/>
      <c r="FX9" s="592"/>
      <c r="FY9" s="236" t="s">
        <v>70</v>
      </c>
      <c r="FZ9" s="237" t="s">
        <v>216</v>
      </c>
      <c r="GA9" s="591"/>
      <c r="GB9" s="592"/>
      <c r="GC9" s="236" t="s">
        <v>70</v>
      </c>
      <c r="GD9" s="237" t="s">
        <v>216</v>
      </c>
      <c r="GE9" s="591"/>
      <c r="GF9" s="592"/>
      <c r="GG9" s="236" t="s">
        <v>70</v>
      </c>
      <c r="GH9" s="237" t="s">
        <v>216</v>
      </c>
      <c r="GI9" s="591"/>
      <c r="GJ9" s="592"/>
      <c r="GK9" s="236" t="s">
        <v>70</v>
      </c>
      <c r="GL9" s="237" t="s">
        <v>216</v>
      </c>
      <c r="GM9" s="591"/>
      <c r="GN9" s="592"/>
      <c r="GO9" s="236" t="s">
        <v>70</v>
      </c>
      <c r="GP9" s="237" t="s">
        <v>216</v>
      </c>
      <c r="GQ9" s="591"/>
      <c r="GR9" s="592"/>
      <c r="GS9" s="236" t="s">
        <v>70</v>
      </c>
      <c r="GT9" s="237" t="s">
        <v>216</v>
      </c>
      <c r="GU9" s="591"/>
      <c r="GV9" s="592"/>
      <c r="GW9" s="236" t="s">
        <v>70</v>
      </c>
      <c r="GX9" s="237" t="s">
        <v>216</v>
      </c>
      <c r="GY9" s="591"/>
      <c r="GZ9" s="592"/>
      <c r="HA9" s="236" t="s">
        <v>70</v>
      </c>
      <c r="HB9" s="237" t="s">
        <v>216</v>
      </c>
      <c r="HC9" s="591"/>
      <c r="HD9" s="592"/>
      <c r="HE9" s="236" t="s">
        <v>70</v>
      </c>
      <c r="HF9" s="237" t="s">
        <v>216</v>
      </c>
      <c r="HG9" s="591"/>
      <c r="HH9" s="592"/>
      <c r="HI9" s="236" t="s">
        <v>70</v>
      </c>
      <c r="HJ9" s="237" t="s">
        <v>216</v>
      </c>
      <c r="HK9" s="591"/>
      <c r="HL9" s="592"/>
      <c r="HM9" s="236" t="s">
        <v>70</v>
      </c>
      <c r="HN9" s="237" t="s">
        <v>216</v>
      </c>
      <c r="HO9" s="591"/>
      <c r="HP9" s="592"/>
      <c r="HQ9" s="508" t="s">
        <v>70</v>
      </c>
      <c r="HR9" s="509" t="s">
        <v>216</v>
      </c>
      <c r="HS9" s="591"/>
      <c r="HT9" s="592"/>
      <c r="HU9" s="508" t="s">
        <v>70</v>
      </c>
      <c r="HV9" s="509" t="s">
        <v>216</v>
      </c>
      <c r="HW9" s="591"/>
      <c r="HX9" s="592"/>
      <c r="HY9" s="236" t="s">
        <v>70</v>
      </c>
      <c r="HZ9" s="237" t="s">
        <v>216</v>
      </c>
      <c r="IA9" s="591"/>
      <c r="IB9" s="592"/>
      <c r="IC9" s="236" t="s">
        <v>70</v>
      </c>
      <c r="ID9" s="237" t="s">
        <v>216</v>
      </c>
      <c r="IE9" s="591"/>
      <c r="IF9" s="592"/>
      <c r="IG9" s="666"/>
      <c r="IH9" s="591"/>
      <c r="II9" s="591"/>
    </row>
    <row r="10" spans="1:243" s="330" customFormat="1" ht="22.5" customHeight="1">
      <c r="A10"/>
      <c r="B10" s="391" t="s">
        <v>69</v>
      </c>
      <c r="C10" s="391" t="s">
        <v>69</v>
      </c>
      <c r="D10" s="392"/>
      <c r="E10" s="393">
        <v>56629</v>
      </c>
      <c r="F10" s="394">
        <v>100</v>
      </c>
      <c r="G10" s="395">
        <v>1377.3568401587104</v>
      </c>
      <c r="H10" s="396">
        <v>2014.1388931578667</v>
      </c>
      <c r="I10" s="397">
        <v>58566</v>
      </c>
      <c r="J10" s="394">
        <v>100</v>
      </c>
      <c r="K10" s="395">
        <v>1380.917593360258</v>
      </c>
      <c r="L10" s="396">
        <v>2017.1892436885089</v>
      </c>
      <c r="M10" s="397">
        <v>41909</v>
      </c>
      <c r="N10" s="394">
        <v>100</v>
      </c>
      <c r="O10" s="395">
        <v>1503.7634263102016</v>
      </c>
      <c r="P10" s="396">
        <v>2182.3714226426027</v>
      </c>
      <c r="Q10" s="393">
        <v>36448</v>
      </c>
      <c r="R10" s="394">
        <v>100</v>
      </c>
      <c r="S10" s="395">
        <v>1477.4083539103558</v>
      </c>
      <c r="T10" s="396">
        <v>2114.3989951050853</v>
      </c>
      <c r="U10" s="397">
        <v>42618</v>
      </c>
      <c r="V10" s="394">
        <v>100</v>
      </c>
      <c r="W10" s="395">
        <v>1558.9095944048527</v>
      </c>
      <c r="X10" s="396">
        <v>2204.2331515333312</v>
      </c>
      <c r="Y10" s="397">
        <v>42558</v>
      </c>
      <c r="Z10" s="394">
        <v>100</v>
      </c>
      <c r="AA10" s="395">
        <v>1572.2190229443672</v>
      </c>
      <c r="AB10" s="396">
        <v>2226.2451162418597</v>
      </c>
      <c r="AC10" s="397">
        <v>39491</v>
      </c>
      <c r="AD10" s="394">
        <v>100</v>
      </c>
      <c r="AE10" s="395">
        <v>1598.8704461296106</v>
      </c>
      <c r="AF10" s="396">
        <v>2258.4843811784231</v>
      </c>
      <c r="AG10" s="397">
        <v>40923</v>
      </c>
      <c r="AH10" s="394">
        <v>100</v>
      </c>
      <c r="AI10" s="395">
        <v>1575.2355308958929</v>
      </c>
      <c r="AJ10" s="396">
        <v>2230.4708406053846</v>
      </c>
      <c r="AK10" s="397">
        <v>39864</v>
      </c>
      <c r="AL10" s="394">
        <v>100</v>
      </c>
      <c r="AM10" s="395">
        <v>1581.9923852813026</v>
      </c>
      <c r="AN10" s="396">
        <v>2239.8878684850838</v>
      </c>
      <c r="AO10" s="397">
        <v>28625</v>
      </c>
      <c r="AP10" s="394">
        <v>100</v>
      </c>
      <c r="AQ10" s="395">
        <v>1620.3869337125814</v>
      </c>
      <c r="AR10" s="396">
        <v>2282.6904149895054</v>
      </c>
      <c r="AS10" s="397">
        <v>22731</v>
      </c>
      <c r="AT10" s="394">
        <v>100</v>
      </c>
      <c r="AU10" s="395">
        <v>1479.5835601764895</v>
      </c>
      <c r="AV10" s="396">
        <v>2202.7366057448644</v>
      </c>
      <c r="AW10" s="397">
        <v>22476</v>
      </c>
      <c r="AX10" s="394">
        <v>100</v>
      </c>
      <c r="AY10" s="395">
        <v>1487.4519164664569</v>
      </c>
      <c r="AZ10" s="396">
        <v>2205.0121454477649</v>
      </c>
      <c r="BA10" s="397">
        <v>22123</v>
      </c>
      <c r="BB10" s="394">
        <v>100</v>
      </c>
      <c r="BC10" s="395">
        <v>1492.529048731918</v>
      </c>
      <c r="BD10" s="396">
        <v>2278.4851764637733</v>
      </c>
      <c r="BE10" s="397">
        <v>21971</v>
      </c>
      <c r="BF10" s="394">
        <v>100</v>
      </c>
      <c r="BG10" s="395">
        <v>1508.3557263046125</v>
      </c>
      <c r="BH10" s="396">
        <v>2264.5036122290298</v>
      </c>
      <c r="BI10" s="397">
        <v>23450</v>
      </c>
      <c r="BJ10" s="394">
        <v>100</v>
      </c>
      <c r="BK10" s="395">
        <v>1575.4669366058536</v>
      </c>
      <c r="BL10" s="396">
        <v>2419.1862294108751</v>
      </c>
      <c r="BM10" s="397">
        <v>22350</v>
      </c>
      <c r="BN10" s="394">
        <v>100</v>
      </c>
      <c r="BO10" s="395">
        <v>1611.863437778926</v>
      </c>
      <c r="BP10" s="396">
        <v>2414.1298689340915</v>
      </c>
      <c r="BQ10" s="397">
        <v>32722</v>
      </c>
      <c r="BR10" s="394">
        <v>100</v>
      </c>
      <c r="BS10" s="395">
        <v>1845.8155302319763</v>
      </c>
      <c r="BT10" s="396">
        <v>2575.8794001542342</v>
      </c>
      <c r="BU10" s="397">
        <v>30103</v>
      </c>
      <c r="BV10" s="394">
        <v>100</v>
      </c>
      <c r="BW10" s="395">
        <v>1656.8197734402229</v>
      </c>
      <c r="BX10" s="396">
        <v>2367.4379338522908</v>
      </c>
      <c r="BY10" s="397">
        <v>29707</v>
      </c>
      <c r="BZ10" s="394">
        <v>100</v>
      </c>
      <c r="CA10" s="395">
        <v>1647.0903709502595</v>
      </c>
      <c r="CB10" s="396">
        <v>2348.4296446186072</v>
      </c>
      <c r="CC10" s="398">
        <v>-9.2100000000000009</v>
      </c>
      <c r="CD10" s="399">
        <v>-10.77</v>
      </c>
      <c r="CE10" s="399">
        <v>-8.83</v>
      </c>
      <c r="CF10" s="425"/>
      <c r="CG10" s="393">
        <v>2306</v>
      </c>
      <c r="CH10" s="394">
        <v>100</v>
      </c>
      <c r="CI10" s="395">
        <v>1041.8376247848537</v>
      </c>
      <c r="CJ10" s="396">
        <v>1402.1981239242689</v>
      </c>
      <c r="CK10" s="397">
        <v>2342</v>
      </c>
      <c r="CL10" s="394">
        <v>100</v>
      </c>
      <c r="CM10" s="395">
        <v>1059.8797620116752</v>
      </c>
      <c r="CN10" s="396">
        <v>1437.5230220026942</v>
      </c>
      <c r="CO10" s="397">
        <v>2279</v>
      </c>
      <c r="CP10" s="394">
        <v>100</v>
      </c>
      <c r="CQ10" s="395">
        <v>1036.4051941747573</v>
      </c>
      <c r="CR10" s="396">
        <v>1403.545498676081</v>
      </c>
      <c r="CS10" s="393">
        <v>2311</v>
      </c>
      <c r="CT10" s="394">
        <v>100</v>
      </c>
      <c r="CU10" s="395">
        <v>1000.1676403468734</v>
      </c>
      <c r="CV10" s="396">
        <v>1371.506161570059</v>
      </c>
      <c r="CW10" s="397">
        <v>2203</v>
      </c>
      <c r="CX10" s="394">
        <v>100</v>
      </c>
      <c r="CY10" s="395">
        <v>1045.5890424657532</v>
      </c>
      <c r="CZ10" s="396">
        <v>1425.9799831050232</v>
      </c>
      <c r="DA10" s="397">
        <v>2202</v>
      </c>
      <c r="DB10" s="394">
        <v>100</v>
      </c>
      <c r="DC10" s="395">
        <v>1059.6483247783485</v>
      </c>
      <c r="DD10" s="396">
        <v>1452.9266194850966</v>
      </c>
      <c r="DE10" s="397">
        <v>2166</v>
      </c>
      <c r="DF10" s="394">
        <v>100</v>
      </c>
      <c r="DG10" s="395">
        <v>1044.9817163836626</v>
      </c>
      <c r="DH10" s="396">
        <v>1421.7729163324209</v>
      </c>
      <c r="DI10" s="397">
        <v>2238</v>
      </c>
      <c r="DJ10" s="394">
        <v>100</v>
      </c>
      <c r="DK10" s="395">
        <v>1071.2543476212907</v>
      </c>
      <c r="DL10" s="396">
        <v>1467.8533066415446</v>
      </c>
      <c r="DM10" s="397">
        <v>2133</v>
      </c>
      <c r="DN10" s="394">
        <v>100</v>
      </c>
      <c r="DO10" s="395">
        <v>1055.6483705052342</v>
      </c>
      <c r="DP10" s="396">
        <v>1441.2707464724626</v>
      </c>
      <c r="DQ10" s="397">
        <v>2287</v>
      </c>
      <c r="DR10" s="394">
        <v>100</v>
      </c>
      <c r="DS10" s="395">
        <v>1081.9017313861098</v>
      </c>
      <c r="DT10" s="396">
        <v>1474.8943848658423</v>
      </c>
      <c r="DU10" s="397">
        <v>2149</v>
      </c>
      <c r="DV10" s="394">
        <v>100</v>
      </c>
      <c r="DW10" s="395">
        <v>1067.2809240337626</v>
      </c>
      <c r="DX10" s="396">
        <v>1468.9689471346069</v>
      </c>
      <c r="DY10" s="397">
        <v>2192</v>
      </c>
      <c r="DZ10" s="394">
        <v>100</v>
      </c>
      <c r="EA10" s="400">
        <v>1141.9829262564583</v>
      </c>
      <c r="EB10" s="394">
        <v>1599.6126773132928</v>
      </c>
      <c r="EC10" s="397">
        <v>2162</v>
      </c>
      <c r="ED10" s="394">
        <v>100</v>
      </c>
      <c r="EE10" s="395">
        <v>1124.3694133822182</v>
      </c>
      <c r="EF10" s="396">
        <v>1547.5127176901926</v>
      </c>
      <c r="EG10" s="397">
        <v>2259</v>
      </c>
      <c r="EH10" s="394">
        <v>100</v>
      </c>
      <c r="EI10" s="395">
        <v>1169.9015622076708</v>
      </c>
      <c r="EJ10" s="396">
        <v>1637.3106828811972</v>
      </c>
      <c r="EK10" s="397">
        <v>2210</v>
      </c>
      <c r="EL10" s="394">
        <v>100</v>
      </c>
      <c r="EM10" s="395">
        <v>1171.6520508247881</v>
      </c>
      <c r="EN10" s="396">
        <v>1656.9973517610345</v>
      </c>
      <c r="EO10" s="397">
        <v>2298</v>
      </c>
      <c r="EP10" s="394">
        <v>100</v>
      </c>
      <c r="EQ10" s="395">
        <v>1196.066669671023</v>
      </c>
      <c r="ER10" s="396">
        <v>1656.6420459666517</v>
      </c>
      <c r="ES10" s="397">
        <v>2227</v>
      </c>
      <c r="ET10" s="394">
        <v>100</v>
      </c>
      <c r="EU10" s="395">
        <v>1214.8508081705149</v>
      </c>
      <c r="EV10" s="396">
        <v>1734.5214653641208</v>
      </c>
      <c r="EW10" s="397">
        <v>2354</v>
      </c>
      <c r="EX10" s="394">
        <v>100</v>
      </c>
      <c r="EY10" s="395">
        <v>1232.3359247361175</v>
      </c>
      <c r="EZ10" s="396">
        <v>1719.9755162918771</v>
      </c>
      <c r="FA10" s="397">
        <v>2302</v>
      </c>
      <c r="FB10" s="394">
        <v>100</v>
      </c>
      <c r="FC10" s="395">
        <v>1230.072933684673</v>
      </c>
      <c r="FD10" s="396">
        <v>1707.9661791831361</v>
      </c>
      <c r="FE10" s="398">
        <v>3.37</v>
      </c>
      <c r="FF10" s="399">
        <v>1.25</v>
      </c>
      <c r="FG10" s="399">
        <v>-1.53</v>
      </c>
      <c r="FH10" s="425"/>
      <c r="FI10" s="393">
        <v>14574</v>
      </c>
      <c r="FJ10" s="394">
        <v>100</v>
      </c>
      <c r="FK10" s="395">
        <v>860.32700207098515</v>
      </c>
      <c r="FL10" s="396">
        <v>1049.2111749863125</v>
      </c>
      <c r="FM10" s="397">
        <v>14740</v>
      </c>
      <c r="FN10" s="394">
        <v>100</v>
      </c>
      <c r="FO10" s="395">
        <v>856.74055121466131</v>
      </c>
      <c r="FP10" s="396">
        <v>1045.5610015627221</v>
      </c>
      <c r="FQ10" s="397">
        <v>14310</v>
      </c>
      <c r="FR10" s="394">
        <v>100</v>
      </c>
      <c r="FS10" s="395">
        <v>852.85042007907418</v>
      </c>
      <c r="FT10" s="396">
        <v>1033.1703878141773</v>
      </c>
      <c r="FU10" s="393">
        <v>14475</v>
      </c>
      <c r="FV10" s="394">
        <v>100</v>
      </c>
      <c r="FW10" s="395">
        <v>820.77845465082078</v>
      </c>
      <c r="FX10" s="396">
        <v>1000.4351517918661</v>
      </c>
      <c r="FY10" s="397">
        <v>14121</v>
      </c>
      <c r="FZ10" s="394">
        <v>100</v>
      </c>
      <c r="GA10" s="395">
        <v>848.64853901634137</v>
      </c>
      <c r="GB10" s="396">
        <v>1031.0252988552261</v>
      </c>
      <c r="GC10" s="397">
        <v>14882</v>
      </c>
      <c r="GD10" s="394">
        <v>100</v>
      </c>
      <c r="GE10" s="395">
        <v>851.08374706801089</v>
      </c>
      <c r="GF10" s="396">
        <v>1036.5962115918635</v>
      </c>
      <c r="GG10" s="397">
        <v>14588</v>
      </c>
      <c r="GH10" s="394">
        <v>100</v>
      </c>
      <c r="GI10" s="395">
        <v>847.04557199897886</v>
      </c>
      <c r="GJ10" s="396">
        <v>1032.0803003350475</v>
      </c>
      <c r="GK10" s="397">
        <v>15242</v>
      </c>
      <c r="GL10" s="394">
        <v>100</v>
      </c>
      <c r="GM10" s="395">
        <v>855.12054734740764</v>
      </c>
      <c r="GN10" s="396">
        <v>1041.8637921127897</v>
      </c>
      <c r="GO10" s="397">
        <v>15175</v>
      </c>
      <c r="GP10" s="394">
        <v>100</v>
      </c>
      <c r="GQ10" s="395">
        <v>862.2368505399063</v>
      </c>
      <c r="GR10" s="396">
        <v>1046.1466059459642</v>
      </c>
      <c r="GS10" s="397">
        <v>18273</v>
      </c>
      <c r="GT10" s="394">
        <v>100</v>
      </c>
      <c r="GU10" s="395">
        <v>869.67182689035587</v>
      </c>
      <c r="GV10" s="396">
        <v>1102.2939678468833</v>
      </c>
      <c r="GW10" s="397">
        <v>18095</v>
      </c>
      <c r="GX10" s="394">
        <v>100</v>
      </c>
      <c r="GY10" s="395">
        <v>863.58486583659226</v>
      </c>
      <c r="GZ10" s="396">
        <v>1104.3967942498821</v>
      </c>
      <c r="HA10" s="397">
        <v>18759</v>
      </c>
      <c r="HB10" s="394">
        <v>100</v>
      </c>
      <c r="HC10" s="395">
        <v>885.66620259382762</v>
      </c>
      <c r="HD10" s="396">
        <v>1145.7225883526219</v>
      </c>
      <c r="HE10" s="397">
        <v>18977</v>
      </c>
      <c r="HF10" s="394">
        <v>100</v>
      </c>
      <c r="HG10" s="395">
        <v>903.5345222570694</v>
      </c>
      <c r="HH10" s="396">
        <v>1163.4687103987496</v>
      </c>
      <c r="HI10" s="397">
        <v>18970</v>
      </c>
      <c r="HJ10" s="394">
        <v>100</v>
      </c>
      <c r="HK10" s="395">
        <v>931.57662990717017</v>
      </c>
      <c r="HL10" s="396">
        <v>1179.3347126843471</v>
      </c>
      <c r="HM10" s="397">
        <v>19337</v>
      </c>
      <c r="HN10" s="394">
        <v>100</v>
      </c>
      <c r="HO10" s="395">
        <v>944.95727299219539</v>
      </c>
      <c r="HP10" s="396">
        <v>1200.4980606431163</v>
      </c>
      <c r="HQ10" s="397">
        <v>19629</v>
      </c>
      <c r="HR10" s="394">
        <v>100</v>
      </c>
      <c r="HS10" s="395">
        <v>964.17756372914437</v>
      </c>
      <c r="HT10" s="396">
        <v>1208.709959985048</v>
      </c>
      <c r="HU10" s="397">
        <v>20005</v>
      </c>
      <c r="HV10" s="394">
        <v>100</v>
      </c>
      <c r="HW10" s="395">
        <v>962.63081904303613</v>
      </c>
      <c r="HX10" s="396">
        <v>1209.757463232138</v>
      </c>
      <c r="HY10" s="397">
        <v>20616</v>
      </c>
      <c r="HZ10" s="394">
        <v>100</v>
      </c>
      <c r="IA10" s="395">
        <v>983.1805637196635</v>
      </c>
      <c r="IB10" s="396">
        <v>1228.1364294587222</v>
      </c>
      <c r="IC10" s="397">
        <v>20548</v>
      </c>
      <c r="ID10" s="394">
        <v>100</v>
      </c>
      <c r="IE10" s="395">
        <v>981.47830239516816</v>
      </c>
      <c r="IF10" s="396">
        <v>1228.9434150336249</v>
      </c>
      <c r="IG10" s="398">
        <v>2.71</v>
      </c>
      <c r="IH10" s="399">
        <v>1.96</v>
      </c>
      <c r="II10" s="399">
        <v>1.59</v>
      </c>
    </row>
    <row r="11" spans="1:243" s="336" customFormat="1" ht="15" customHeight="1">
      <c r="A11"/>
      <c r="B11" s="401" t="s">
        <v>217</v>
      </c>
      <c r="C11" s="402" t="s">
        <v>218</v>
      </c>
      <c r="D11" s="338" t="s">
        <v>219</v>
      </c>
      <c r="E11" s="331">
        <v>638</v>
      </c>
      <c r="F11" s="332">
        <v>1.1299999999999999</v>
      </c>
      <c r="G11" s="403">
        <v>771.3161587301588</v>
      </c>
      <c r="H11" s="333">
        <v>1243.3025079365079</v>
      </c>
      <c r="I11" s="331">
        <v>619</v>
      </c>
      <c r="J11" s="332">
        <v>1.06</v>
      </c>
      <c r="K11" s="403">
        <v>830.00036006546645</v>
      </c>
      <c r="L11" s="333">
        <v>1262.955728314239</v>
      </c>
      <c r="M11" s="331">
        <v>549</v>
      </c>
      <c r="N11" s="332">
        <v>1.31</v>
      </c>
      <c r="O11" s="403">
        <v>804.92873540856021</v>
      </c>
      <c r="P11" s="333">
        <v>1284.0468871595331</v>
      </c>
      <c r="Q11" s="331">
        <v>554</v>
      </c>
      <c r="R11" s="332">
        <v>1.52</v>
      </c>
      <c r="S11" s="403">
        <v>731.62193916349815</v>
      </c>
      <c r="T11" s="333">
        <v>1229.4994866920154</v>
      </c>
      <c r="U11" s="331">
        <v>597</v>
      </c>
      <c r="V11" s="332">
        <v>1.4</v>
      </c>
      <c r="W11" s="403">
        <v>780.89216845878138</v>
      </c>
      <c r="X11" s="333">
        <v>1193.0271684587815</v>
      </c>
      <c r="Y11" s="331">
        <v>606</v>
      </c>
      <c r="Z11" s="332">
        <v>1.42</v>
      </c>
      <c r="AA11" s="403">
        <v>825.30996581196587</v>
      </c>
      <c r="AB11" s="333">
        <v>1270.3594188034187</v>
      </c>
      <c r="AC11" s="331">
        <v>583</v>
      </c>
      <c r="AD11" s="332">
        <v>1.48</v>
      </c>
      <c r="AE11" s="403">
        <v>862.46112054329365</v>
      </c>
      <c r="AF11" s="333">
        <v>1293.532818336163</v>
      </c>
      <c r="AG11" s="331">
        <v>581</v>
      </c>
      <c r="AH11" s="332">
        <v>1.42</v>
      </c>
      <c r="AI11" s="403">
        <v>871.40145614035077</v>
      </c>
      <c r="AJ11" s="333">
        <v>1318.304894736842</v>
      </c>
      <c r="AK11" s="331">
        <v>566</v>
      </c>
      <c r="AL11" s="332">
        <v>1.42</v>
      </c>
      <c r="AM11" s="403">
        <v>866.25436329588013</v>
      </c>
      <c r="AN11" s="333">
        <v>1296.2050561797751</v>
      </c>
      <c r="AO11" s="331">
        <v>560</v>
      </c>
      <c r="AP11" s="332">
        <v>1.96</v>
      </c>
      <c r="AQ11" s="403">
        <v>880.62314748201447</v>
      </c>
      <c r="AR11" s="333">
        <v>1360.4556654676257</v>
      </c>
      <c r="AS11" s="331">
        <v>573</v>
      </c>
      <c r="AT11" s="332">
        <v>2.52</v>
      </c>
      <c r="AU11" s="403">
        <v>903.21057761732834</v>
      </c>
      <c r="AV11" s="333">
        <v>1379.5566967509026</v>
      </c>
      <c r="AW11" s="331">
        <v>597</v>
      </c>
      <c r="AX11" s="332">
        <v>2.66</v>
      </c>
      <c r="AY11" s="403">
        <v>880.86677248677256</v>
      </c>
      <c r="AZ11" s="333">
        <v>1372.8630335097002</v>
      </c>
      <c r="BA11" s="331">
        <v>567</v>
      </c>
      <c r="BB11" s="332">
        <v>2.56</v>
      </c>
      <c r="BC11" s="403">
        <v>889.22946153846158</v>
      </c>
      <c r="BD11" s="333">
        <v>1388.3476346153848</v>
      </c>
      <c r="BE11" s="331">
        <v>594</v>
      </c>
      <c r="BF11" s="332">
        <v>2.7</v>
      </c>
      <c r="BG11" s="403">
        <v>899.623164983165</v>
      </c>
      <c r="BH11" s="333">
        <v>1402.3087878787878</v>
      </c>
      <c r="BI11" s="331">
        <v>601</v>
      </c>
      <c r="BJ11" s="332">
        <v>2.56</v>
      </c>
      <c r="BK11" s="403">
        <v>895.25717821782155</v>
      </c>
      <c r="BL11" s="333">
        <v>1444.5998514851481</v>
      </c>
      <c r="BM11" s="331">
        <v>640</v>
      </c>
      <c r="BN11" s="332">
        <v>2.86</v>
      </c>
      <c r="BO11" s="403">
        <v>926.19155339805809</v>
      </c>
      <c r="BP11" s="333">
        <v>1482.8001294498379</v>
      </c>
      <c r="BQ11" s="331">
        <v>599</v>
      </c>
      <c r="BR11" s="332">
        <v>1.83</v>
      </c>
      <c r="BS11" s="403">
        <v>902.78932176656144</v>
      </c>
      <c r="BT11" s="333">
        <v>1386.1246740273396</v>
      </c>
      <c r="BU11" s="331">
        <v>634</v>
      </c>
      <c r="BV11" s="332">
        <v>2.11</v>
      </c>
      <c r="BW11" s="403">
        <v>927.54402535657653</v>
      </c>
      <c r="BX11" s="333">
        <v>1400.3920919175907</v>
      </c>
      <c r="BY11" s="331">
        <v>601</v>
      </c>
      <c r="BZ11" s="332">
        <v>2.02</v>
      </c>
      <c r="CA11" s="403">
        <v>935.60291139240496</v>
      </c>
      <c r="CB11" s="333">
        <v>1523.057753164557</v>
      </c>
      <c r="CC11" s="334">
        <v>0.33</v>
      </c>
      <c r="CD11" s="404">
        <v>3.63</v>
      </c>
      <c r="CE11" s="405">
        <v>9.8800000000000008</v>
      </c>
      <c r="CF11" s="406"/>
      <c r="CG11" s="407">
        <v>197</v>
      </c>
      <c r="CH11" s="332">
        <v>8.5399999999999991</v>
      </c>
      <c r="CI11" s="403">
        <v>614.2307657657658</v>
      </c>
      <c r="CJ11" s="333">
        <v>709.43333333333339</v>
      </c>
      <c r="CK11" s="407">
        <v>233</v>
      </c>
      <c r="CL11" s="332">
        <v>9.9499999999999993</v>
      </c>
      <c r="CM11" s="403">
        <v>632.36</v>
      </c>
      <c r="CN11" s="333">
        <v>729.10186528497411</v>
      </c>
      <c r="CO11" s="407">
        <v>229</v>
      </c>
      <c r="CP11" s="332">
        <v>10.050000000000001</v>
      </c>
      <c r="CQ11" s="403">
        <v>606.35977477477479</v>
      </c>
      <c r="CR11" s="333">
        <v>830.37711711711711</v>
      </c>
      <c r="CS11" s="407">
        <v>235</v>
      </c>
      <c r="CT11" s="332">
        <v>10.17</v>
      </c>
      <c r="CU11" s="403">
        <v>582.99761467889914</v>
      </c>
      <c r="CV11" s="333">
        <v>742.94449541284405</v>
      </c>
      <c r="CW11" s="331">
        <v>225</v>
      </c>
      <c r="CX11" s="332">
        <v>10.210000000000001</v>
      </c>
      <c r="CY11" s="403">
        <v>611.40533632286986</v>
      </c>
      <c r="CZ11" s="333">
        <v>840.99125560538107</v>
      </c>
      <c r="DA11" s="331">
        <v>0</v>
      </c>
      <c r="DB11" s="332">
        <v>0</v>
      </c>
      <c r="DC11" s="403" t="s">
        <v>79</v>
      </c>
      <c r="DD11" s="333" t="s">
        <v>79</v>
      </c>
      <c r="DE11" s="331">
        <v>0</v>
      </c>
      <c r="DF11" s="332">
        <v>0</v>
      </c>
      <c r="DG11" s="403" t="s">
        <v>79</v>
      </c>
      <c r="DH11" s="333" t="s">
        <v>79</v>
      </c>
      <c r="DI11" s="331">
        <v>0</v>
      </c>
      <c r="DJ11" s="332">
        <v>0</v>
      </c>
      <c r="DK11" s="403" t="s">
        <v>79</v>
      </c>
      <c r="DL11" s="333" t="s">
        <v>79</v>
      </c>
      <c r="DM11" s="331">
        <v>0</v>
      </c>
      <c r="DN11" s="332">
        <v>0</v>
      </c>
      <c r="DO11" s="403" t="s">
        <v>79</v>
      </c>
      <c r="DP11" s="333" t="s">
        <v>79</v>
      </c>
      <c r="DQ11" s="331">
        <v>0</v>
      </c>
      <c r="DR11" s="332">
        <v>0</v>
      </c>
      <c r="DS11" s="403" t="s">
        <v>79</v>
      </c>
      <c r="DT11" s="333" t="s">
        <v>79</v>
      </c>
      <c r="DU11" s="331">
        <v>0</v>
      </c>
      <c r="DV11" s="332">
        <v>0</v>
      </c>
      <c r="DW11" s="403" t="s">
        <v>79</v>
      </c>
      <c r="DX11" s="333" t="s">
        <v>79</v>
      </c>
      <c r="DY11" s="331">
        <v>0</v>
      </c>
      <c r="DZ11" s="332">
        <v>0</v>
      </c>
      <c r="EA11" s="403" t="s">
        <v>79</v>
      </c>
      <c r="EB11" s="333" t="s">
        <v>79</v>
      </c>
      <c r="EC11" s="331">
        <v>0</v>
      </c>
      <c r="ED11" s="332">
        <v>0</v>
      </c>
      <c r="EE11" s="403" t="s">
        <v>79</v>
      </c>
      <c r="EF11" s="333" t="s">
        <v>79</v>
      </c>
      <c r="EG11" s="331">
        <v>0</v>
      </c>
      <c r="EH11" s="332">
        <v>0</v>
      </c>
      <c r="EI11" s="403" t="s">
        <v>79</v>
      </c>
      <c r="EJ11" s="333" t="s">
        <v>79</v>
      </c>
      <c r="EK11" s="331">
        <v>0</v>
      </c>
      <c r="EL11" s="332">
        <v>0</v>
      </c>
      <c r="EM11" s="403" t="s">
        <v>79</v>
      </c>
      <c r="EN11" s="333" t="s">
        <v>79</v>
      </c>
      <c r="EO11" s="331">
        <v>0</v>
      </c>
      <c r="EP11" s="332">
        <v>0</v>
      </c>
      <c r="EQ11" s="403" t="s">
        <v>79</v>
      </c>
      <c r="ER11" s="333" t="s">
        <v>79</v>
      </c>
      <c r="ES11" s="331">
        <v>0</v>
      </c>
      <c r="ET11" s="332">
        <v>0</v>
      </c>
      <c r="EU11" s="403" t="s">
        <v>79</v>
      </c>
      <c r="EV11" s="333" t="s">
        <v>79</v>
      </c>
      <c r="EW11" s="331">
        <v>0</v>
      </c>
      <c r="EX11" s="332">
        <v>0</v>
      </c>
      <c r="EY11" s="403" t="s">
        <v>79</v>
      </c>
      <c r="EZ11" s="333" t="s">
        <v>79</v>
      </c>
      <c r="FA11" s="331">
        <v>0</v>
      </c>
      <c r="FB11" s="332">
        <v>0</v>
      </c>
      <c r="FC11" s="403" t="s">
        <v>79</v>
      </c>
      <c r="FD11" s="333" t="s">
        <v>79</v>
      </c>
      <c r="FE11" s="334" t="s">
        <v>79</v>
      </c>
      <c r="FF11" s="404" t="s">
        <v>79</v>
      </c>
      <c r="FG11" s="405" t="s">
        <v>79</v>
      </c>
      <c r="FH11" s="406"/>
      <c r="FI11" s="407">
        <v>13</v>
      </c>
      <c r="FJ11" s="332">
        <v>0.09</v>
      </c>
      <c r="FK11" s="403">
        <v>756.12857142857138</v>
      </c>
      <c r="FL11" s="333">
        <v>852.45571428571418</v>
      </c>
      <c r="FM11" s="407">
        <v>13</v>
      </c>
      <c r="FN11" s="332">
        <v>0.09</v>
      </c>
      <c r="FO11" s="403">
        <v>756.12857142857138</v>
      </c>
      <c r="FP11" s="333">
        <v>842.81142857142845</v>
      </c>
      <c r="FQ11" s="407">
        <v>13</v>
      </c>
      <c r="FR11" s="332">
        <v>0.09</v>
      </c>
      <c r="FS11" s="403">
        <v>756.12857142857138</v>
      </c>
      <c r="FT11" s="333">
        <v>842.81142857142845</v>
      </c>
      <c r="FU11" s="407">
        <v>13</v>
      </c>
      <c r="FV11" s="332">
        <v>0.09</v>
      </c>
      <c r="FW11" s="403">
        <v>736.8193770718641</v>
      </c>
      <c r="FX11" s="333">
        <v>823.50223421472117</v>
      </c>
      <c r="FY11" s="331">
        <v>13</v>
      </c>
      <c r="FZ11" s="332">
        <v>0.09</v>
      </c>
      <c r="GA11" s="403">
        <v>756.12857142857138</v>
      </c>
      <c r="GB11" s="333">
        <v>842.81142857142845</v>
      </c>
      <c r="GC11" s="331">
        <v>9</v>
      </c>
      <c r="GD11" s="332">
        <v>0.06</v>
      </c>
      <c r="GE11" s="403">
        <v>1182.4833333333333</v>
      </c>
      <c r="GF11" s="333">
        <v>1484.0166666666667</v>
      </c>
      <c r="GG11" s="331">
        <v>10</v>
      </c>
      <c r="GH11" s="332">
        <v>7.0000000000000007E-2</v>
      </c>
      <c r="GI11" s="403">
        <v>1182.4833333333333</v>
      </c>
      <c r="GJ11" s="333">
        <v>1488.8633333333335</v>
      </c>
      <c r="GK11" s="331">
        <v>10</v>
      </c>
      <c r="GL11" s="332">
        <v>7.0000000000000007E-2</v>
      </c>
      <c r="GM11" s="403">
        <v>930.42666666666673</v>
      </c>
      <c r="GN11" s="333">
        <v>1128.7511111111112</v>
      </c>
      <c r="GO11" s="331">
        <v>10</v>
      </c>
      <c r="GP11" s="332">
        <v>7.0000000000000007E-2</v>
      </c>
      <c r="GQ11" s="403">
        <v>949.57111111111101</v>
      </c>
      <c r="GR11" s="333">
        <v>1154.6999999999998</v>
      </c>
      <c r="GS11" s="331">
        <v>20</v>
      </c>
      <c r="GT11" s="332">
        <v>0.11</v>
      </c>
      <c r="GU11" s="403">
        <v>929.18399999999997</v>
      </c>
      <c r="GV11" s="333">
        <v>1121.7719999999999</v>
      </c>
      <c r="GW11" s="331">
        <v>8</v>
      </c>
      <c r="GX11" s="332">
        <v>0.04</v>
      </c>
      <c r="GY11" s="403">
        <v>1005.605</v>
      </c>
      <c r="GZ11" s="333">
        <v>1224.9475</v>
      </c>
      <c r="HA11" s="331">
        <v>11</v>
      </c>
      <c r="HB11" s="332">
        <v>0.06</v>
      </c>
      <c r="HC11" s="335">
        <v>842.93153846153848</v>
      </c>
      <c r="HD11" s="333">
        <v>1004.5</v>
      </c>
      <c r="HE11" s="331">
        <v>11</v>
      </c>
      <c r="HF11" s="332">
        <v>0.06</v>
      </c>
      <c r="HG11" s="335">
        <v>986.97181818181821</v>
      </c>
      <c r="HH11" s="333">
        <v>1189.98</v>
      </c>
      <c r="HI11" s="331">
        <v>14</v>
      </c>
      <c r="HJ11" s="332">
        <v>7.0000000000000007E-2</v>
      </c>
      <c r="HK11" s="335">
        <v>880.24</v>
      </c>
      <c r="HL11" s="333">
        <v>1082.5419791666666</v>
      </c>
      <c r="HM11" s="331">
        <v>14</v>
      </c>
      <c r="HN11" s="332">
        <v>7.0000000000000007E-2</v>
      </c>
      <c r="HO11" s="335">
        <v>911.32266666666669</v>
      </c>
      <c r="HP11" s="333">
        <v>1097.0846666666666</v>
      </c>
      <c r="HQ11" s="331">
        <v>13</v>
      </c>
      <c r="HR11" s="332">
        <v>7.0000000000000007E-2</v>
      </c>
      <c r="HS11" s="335">
        <v>913.53846153846155</v>
      </c>
      <c r="HT11" s="333">
        <v>1053.8469230769231</v>
      </c>
      <c r="HU11" s="331">
        <v>14</v>
      </c>
      <c r="HV11" s="332">
        <v>7.0000000000000007E-2</v>
      </c>
      <c r="HW11" s="335">
        <v>968.84952380952382</v>
      </c>
      <c r="HX11" s="333">
        <v>1260.0023809523809</v>
      </c>
      <c r="HY11" s="331">
        <v>16</v>
      </c>
      <c r="HZ11" s="332">
        <v>0.08</v>
      </c>
      <c r="IA11" s="335">
        <v>1010.1893333333334</v>
      </c>
      <c r="IB11" s="333">
        <v>1182.0046666666665</v>
      </c>
      <c r="IC11" s="331">
        <v>15</v>
      </c>
      <c r="ID11" s="332">
        <v>7.0000000000000007E-2</v>
      </c>
      <c r="IE11" s="335">
        <v>997.30266666666671</v>
      </c>
      <c r="IF11" s="333">
        <v>1144.8753333333332</v>
      </c>
      <c r="IG11" s="334">
        <v>7.14</v>
      </c>
      <c r="IH11" s="404">
        <v>2.94</v>
      </c>
      <c r="II11" s="405">
        <v>-9.14</v>
      </c>
    </row>
    <row r="12" spans="1:243" s="387" customFormat="1" ht="30">
      <c r="A12" s="157"/>
      <c r="B12" s="408" t="s">
        <v>220</v>
      </c>
      <c r="C12" s="409" t="s">
        <v>221</v>
      </c>
      <c r="D12" s="381" t="s">
        <v>222</v>
      </c>
      <c r="E12" s="410">
        <v>1966</v>
      </c>
      <c r="F12" s="382">
        <v>3.47</v>
      </c>
      <c r="G12" s="411">
        <v>1038.1116132315522</v>
      </c>
      <c r="H12" s="383">
        <v>1425.1474249363866</v>
      </c>
      <c r="I12" s="410">
        <v>1951</v>
      </c>
      <c r="J12" s="382">
        <v>3.33</v>
      </c>
      <c r="K12" s="411">
        <v>1036.7303917525776</v>
      </c>
      <c r="L12" s="383">
        <v>1425.3075412371136</v>
      </c>
      <c r="M12" s="410">
        <v>1737</v>
      </c>
      <c r="N12" s="382">
        <v>4.1399999999999997</v>
      </c>
      <c r="O12" s="411">
        <v>1091.9840300230946</v>
      </c>
      <c r="P12" s="383">
        <v>1499.834717090069</v>
      </c>
      <c r="Q12" s="410">
        <v>1716</v>
      </c>
      <c r="R12" s="382">
        <v>4.71</v>
      </c>
      <c r="S12" s="411">
        <v>990.54934628975252</v>
      </c>
      <c r="T12" s="383">
        <v>1381.7461484098937</v>
      </c>
      <c r="U12" s="384">
        <v>1677</v>
      </c>
      <c r="V12" s="382">
        <v>3.93</v>
      </c>
      <c r="W12" s="411">
        <v>1096.7148740012294</v>
      </c>
      <c r="X12" s="383">
        <v>1502.0544824469432</v>
      </c>
      <c r="Y12" s="384">
        <v>1653</v>
      </c>
      <c r="Z12" s="382">
        <v>3.88</v>
      </c>
      <c r="AA12" s="411">
        <v>1087.9970128283444</v>
      </c>
      <c r="AB12" s="383">
        <v>1512.1027306047647</v>
      </c>
      <c r="AC12" s="384">
        <v>1631</v>
      </c>
      <c r="AD12" s="382">
        <v>4.13</v>
      </c>
      <c r="AE12" s="411">
        <v>1084.7613485221675</v>
      </c>
      <c r="AF12" s="383">
        <v>1499.965129310345</v>
      </c>
      <c r="AG12" s="384">
        <v>1676</v>
      </c>
      <c r="AH12" s="382">
        <v>4.0999999999999996</v>
      </c>
      <c r="AI12" s="411">
        <v>1082.334214417745</v>
      </c>
      <c r="AJ12" s="383">
        <v>1502.0649845964263</v>
      </c>
      <c r="AK12" s="384">
        <v>1693</v>
      </c>
      <c r="AL12" s="382">
        <v>4.25</v>
      </c>
      <c r="AM12" s="411">
        <v>1093.681604863222</v>
      </c>
      <c r="AN12" s="383">
        <v>1485.8908571428574</v>
      </c>
      <c r="AO12" s="384">
        <v>1694</v>
      </c>
      <c r="AP12" s="382">
        <v>5.92</v>
      </c>
      <c r="AQ12" s="411">
        <v>1085.0768045563548</v>
      </c>
      <c r="AR12" s="383">
        <v>1501.6478417266185</v>
      </c>
      <c r="AS12" s="384">
        <v>1690</v>
      </c>
      <c r="AT12" s="382">
        <v>7.43</v>
      </c>
      <c r="AU12" s="411">
        <v>1120.543133971292</v>
      </c>
      <c r="AV12" s="383">
        <v>1534.6262380382777</v>
      </c>
      <c r="AW12" s="384">
        <v>1671</v>
      </c>
      <c r="AX12" s="382">
        <v>7.43</v>
      </c>
      <c r="AY12" s="411">
        <v>1182.6396588089328</v>
      </c>
      <c r="AZ12" s="383">
        <v>1643.5859677419353</v>
      </c>
      <c r="BA12" s="384">
        <v>1724</v>
      </c>
      <c r="BB12" s="382">
        <v>7.79</v>
      </c>
      <c r="BC12" s="411">
        <v>1180.2775800360794</v>
      </c>
      <c r="BD12" s="383">
        <v>1667.4105846462214</v>
      </c>
      <c r="BE12" s="384">
        <v>1718</v>
      </c>
      <c r="BF12" s="382">
        <v>7.82</v>
      </c>
      <c r="BG12" s="411">
        <v>1154.549625730994</v>
      </c>
      <c r="BH12" s="383">
        <v>1626.669707480791</v>
      </c>
      <c r="BI12" s="384">
        <v>1724</v>
      </c>
      <c r="BJ12" s="382">
        <v>7.35</v>
      </c>
      <c r="BK12" s="411">
        <v>1182.3524822274881</v>
      </c>
      <c r="BL12" s="383">
        <v>1664.1050448130206</v>
      </c>
      <c r="BM12" s="384">
        <v>731</v>
      </c>
      <c r="BN12" s="382">
        <v>3.27</v>
      </c>
      <c r="BO12" s="411">
        <v>1270.3005357142858</v>
      </c>
      <c r="BP12" s="383">
        <v>1828.446002747253</v>
      </c>
      <c r="BQ12" s="384">
        <v>1860</v>
      </c>
      <c r="BR12" s="382">
        <v>5.68</v>
      </c>
      <c r="BS12" s="411">
        <v>1464.2124111948333</v>
      </c>
      <c r="BT12" s="383">
        <v>1831.8536921420884</v>
      </c>
      <c r="BU12" s="384">
        <v>1841</v>
      </c>
      <c r="BV12" s="382">
        <v>6.12</v>
      </c>
      <c r="BW12" s="411">
        <v>1489.6962608225106</v>
      </c>
      <c r="BX12" s="383">
        <v>1924.7873376623372</v>
      </c>
      <c r="BY12" s="384">
        <v>1805</v>
      </c>
      <c r="BZ12" s="382">
        <v>6.08</v>
      </c>
      <c r="CA12" s="411">
        <v>1485.7262946673995</v>
      </c>
      <c r="CB12" s="383">
        <v>1891.9186134166453</v>
      </c>
      <c r="CC12" s="385">
        <v>-2.96</v>
      </c>
      <c r="CD12" s="412">
        <v>1.47</v>
      </c>
      <c r="CE12" s="413">
        <v>3.28</v>
      </c>
      <c r="CF12" s="414"/>
      <c r="CG12" s="410">
        <v>0</v>
      </c>
      <c r="CH12" s="382">
        <v>0</v>
      </c>
      <c r="CI12" s="411" t="s">
        <v>79</v>
      </c>
      <c r="CJ12" s="383" t="s">
        <v>79</v>
      </c>
      <c r="CK12" s="410">
        <v>0</v>
      </c>
      <c r="CL12" s="382">
        <v>0</v>
      </c>
      <c r="CM12" s="411" t="s">
        <v>79</v>
      </c>
      <c r="CN12" s="383" t="s">
        <v>79</v>
      </c>
      <c r="CO12" s="410">
        <v>0</v>
      </c>
      <c r="CP12" s="382">
        <v>0</v>
      </c>
      <c r="CQ12" s="411" t="s">
        <v>79</v>
      </c>
      <c r="CR12" s="383" t="s">
        <v>79</v>
      </c>
      <c r="CS12" s="410">
        <v>0</v>
      </c>
      <c r="CT12" s="382">
        <v>0</v>
      </c>
      <c r="CU12" s="411" t="s">
        <v>79</v>
      </c>
      <c r="CV12" s="383" t="s">
        <v>79</v>
      </c>
      <c r="CW12" s="384">
        <v>0</v>
      </c>
      <c r="CX12" s="382">
        <v>0</v>
      </c>
      <c r="CY12" s="411" t="s">
        <v>79</v>
      </c>
      <c r="CZ12" s="383" t="s">
        <v>79</v>
      </c>
      <c r="DA12" s="384">
        <v>0</v>
      </c>
      <c r="DB12" s="382">
        <v>0</v>
      </c>
      <c r="DC12" s="411" t="s">
        <v>79</v>
      </c>
      <c r="DD12" s="383" t="s">
        <v>79</v>
      </c>
      <c r="DE12" s="384">
        <v>0</v>
      </c>
      <c r="DF12" s="382">
        <v>0</v>
      </c>
      <c r="DG12" s="411" t="s">
        <v>79</v>
      </c>
      <c r="DH12" s="383" t="s">
        <v>79</v>
      </c>
      <c r="DI12" s="384">
        <v>0</v>
      </c>
      <c r="DJ12" s="382">
        <v>0</v>
      </c>
      <c r="DK12" s="411" t="s">
        <v>79</v>
      </c>
      <c r="DL12" s="383" t="s">
        <v>79</v>
      </c>
      <c r="DM12" s="384">
        <v>0</v>
      </c>
      <c r="DN12" s="382">
        <v>0</v>
      </c>
      <c r="DO12" s="411" t="s">
        <v>79</v>
      </c>
      <c r="DP12" s="383" t="s">
        <v>79</v>
      </c>
      <c r="DQ12" s="384">
        <v>0</v>
      </c>
      <c r="DR12" s="382">
        <v>0</v>
      </c>
      <c r="DS12" s="411" t="s">
        <v>79</v>
      </c>
      <c r="DT12" s="383" t="s">
        <v>79</v>
      </c>
      <c r="DU12" s="384">
        <v>0</v>
      </c>
      <c r="DV12" s="382">
        <v>0</v>
      </c>
      <c r="DW12" s="411" t="s">
        <v>79</v>
      </c>
      <c r="DX12" s="383" t="s">
        <v>79</v>
      </c>
      <c r="DY12" s="384">
        <v>0</v>
      </c>
      <c r="DZ12" s="382">
        <v>0</v>
      </c>
      <c r="EA12" s="411" t="s">
        <v>79</v>
      </c>
      <c r="EB12" s="383" t="s">
        <v>79</v>
      </c>
      <c r="EC12" s="384">
        <v>0</v>
      </c>
      <c r="ED12" s="382">
        <v>0</v>
      </c>
      <c r="EE12" s="411" t="s">
        <v>79</v>
      </c>
      <c r="EF12" s="383" t="s">
        <v>79</v>
      </c>
      <c r="EG12" s="384">
        <v>0</v>
      </c>
      <c r="EH12" s="382">
        <v>0</v>
      </c>
      <c r="EI12" s="411" t="s">
        <v>79</v>
      </c>
      <c r="EJ12" s="383" t="s">
        <v>79</v>
      </c>
      <c r="EK12" s="384">
        <v>0</v>
      </c>
      <c r="EL12" s="382">
        <v>0</v>
      </c>
      <c r="EM12" s="411" t="s">
        <v>79</v>
      </c>
      <c r="EN12" s="383" t="s">
        <v>79</v>
      </c>
      <c r="EO12" s="384">
        <v>0</v>
      </c>
      <c r="EP12" s="382">
        <v>0</v>
      </c>
      <c r="EQ12" s="411" t="s">
        <v>79</v>
      </c>
      <c r="ER12" s="383" t="s">
        <v>79</v>
      </c>
      <c r="ES12" s="384">
        <v>0</v>
      </c>
      <c r="ET12" s="382">
        <v>0</v>
      </c>
      <c r="EU12" s="411" t="s">
        <v>79</v>
      </c>
      <c r="EV12" s="383" t="s">
        <v>79</v>
      </c>
      <c r="EW12" s="384">
        <v>0</v>
      </c>
      <c r="EX12" s="382">
        <v>0</v>
      </c>
      <c r="EY12" s="411" t="s">
        <v>79</v>
      </c>
      <c r="EZ12" s="383" t="s">
        <v>79</v>
      </c>
      <c r="FA12" s="384">
        <v>0</v>
      </c>
      <c r="FB12" s="382">
        <v>0</v>
      </c>
      <c r="FC12" s="411" t="s">
        <v>79</v>
      </c>
      <c r="FD12" s="383" t="s">
        <v>79</v>
      </c>
      <c r="FE12" s="385" t="s">
        <v>79</v>
      </c>
      <c r="FF12" s="412" t="s">
        <v>79</v>
      </c>
      <c r="FG12" s="413" t="s">
        <v>79</v>
      </c>
      <c r="FH12" s="414"/>
      <c r="FI12" s="410">
        <v>32</v>
      </c>
      <c r="FJ12" s="382">
        <v>0.22</v>
      </c>
      <c r="FK12" s="411">
        <v>616.65363636363645</v>
      </c>
      <c r="FL12" s="383">
        <v>714.28840909090911</v>
      </c>
      <c r="FM12" s="410">
        <v>33</v>
      </c>
      <c r="FN12" s="382">
        <v>0.22</v>
      </c>
      <c r="FO12" s="411">
        <v>654.64093750000006</v>
      </c>
      <c r="FP12" s="383">
        <v>752.15687500000013</v>
      </c>
      <c r="FQ12" s="410">
        <v>33</v>
      </c>
      <c r="FR12" s="382">
        <v>0.23</v>
      </c>
      <c r="FS12" s="411">
        <v>670.46303030303022</v>
      </c>
      <c r="FT12" s="383">
        <v>774.54969696969692</v>
      </c>
      <c r="FU12" s="410">
        <v>32</v>
      </c>
      <c r="FV12" s="382">
        <v>0.22</v>
      </c>
      <c r="FW12" s="411">
        <v>662.5333333333333</v>
      </c>
      <c r="FX12" s="383">
        <v>761.80696969696965</v>
      </c>
      <c r="FY12" s="384">
        <v>33</v>
      </c>
      <c r="FZ12" s="382">
        <v>0.23</v>
      </c>
      <c r="GA12" s="411">
        <v>692.57413793103444</v>
      </c>
      <c r="GB12" s="383">
        <v>798.43724137931019</v>
      </c>
      <c r="GC12" s="384">
        <v>36</v>
      </c>
      <c r="GD12" s="382">
        <v>0.24</v>
      </c>
      <c r="GE12" s="411">
        <v>720.84931034482747</v>
      </c>
      <c r="GF12" s="383">
        <v>828.92103448275861</v>
      </c>
      <c r="GG12" s="384">
        <v>37</v>
      </c>
      <c r="GH12" s="382">
        <v>0.25</v>
      </c>
      <c r="GI12" s="411">
        <v>740.41705882352937</v>
      </c>
      <c r="GJ12" s="383">
        <v>845.53147058823527</v>
      </c>
      <c r="GK12" s="384">
        <v>38</v>
      </c>
      <c r="GL12" s="382">
        <v>0.25</v>
      </c>
      <c r="GM12" s="411">
        <v>731.09941176470591</v>
      </c>
      <c r="GN12" s="383">
        <v>829.30647058823536</v>
      </c>
      <c r="GO12" s="384">
        <v>37</v>
      </c>
      <c r="GP12" s="382">
        <v>0.24</v>
      </c>
      <c r="GQ12" s="411">
        <v>731.66911764705878</v>
      </c>
      <c r="GR12" s="383">
        <v>829.12264705882353</v>
      </c>
      <c r="GS12" s="384">
        <v>25</v>
      </c>
      <c r="GT12" s="382">
        <v>0.14000000000000001</v>
      </c>
      <c r="GU12" s="411">
        <v>782.64217391304351</v>
      </c>
      <c r="GV12" s="383">
        <v>898.8960869565218</v>
      </c>
      <c r="GW12" s="384">
        <v>24</v>
      </c>
      <c r="GX12" s="382">
        <v>0.13</v>
      </c>
      <c r="GY12" s="411">
        <v>733.83333333333337</v>
      </c>
      <c r="GZ12" s="383">
        <v>844.88866666666661</v>
      </c>
      <c r="HA12" s="384">
        <v>25</v>
      </c>
      <c r="HB12" s="382">
        <v>0.13</v>
      </c>
      <c r="HC12" s="386">
        <v>783.33333333333337</v>
      </c>
      <c r="HD12" s="383">
        <v>885.22222222222217</v>
      </c>
      <c r="HE12" s="384">
        <v>51</v>
      </c>
      <c r="HF12" s="382">
        <v>0.27</v>
      </c>
      <c r="HG12" s="386">
        <v>768.08207547169809</v>
      </c>
      <c r="HH12" s="383">
        <v>869.66320754716969</v>
      </c>
      <c r="HI12" s="384">
        <v>53</v>
      </c>
      <c r="HJ12" s="382">
        <v>0.28000000000000003</v>
      </c>
      <c r="HK12" s="386">
        <v>794.35704402515739</v>
      </c>
      <c r="HL12" s="383">
        <v>897.84761006289318</v>
      </c>
      <c r="HM12" s="384">
        <v>54</v>
      </c>
      <c r="HN12" s="382">
        <v>0.28000000000000003</v>
      </c>
      <c r="HO12" s="386">
        <v>787.14381818181823</v>
      </c>
      <c r="HP12" s="383">
        <v>889.42127272727282</v>
      </c>
      <c r="HQ12" s="384">
        <v>54</v>
      </c>
      <c r="HR12" s="382">
        <v>0.28000000000000003</v>
      </c>
      <c r="HS12" s="386">
        <v>814.97553571428557</v>
      </c>
      <c r="HT12" s="383">
        <v>915.37053571428555</v>
      </c>
      <c r="HU12" s="384">
        <v>52</v>
      </c>
      <c r="HV12" s="382">
        <v>0.26</v>
      </c>
      <c r="HW12" s="386">
        <v>830.91235294117644</v>
      </c>
      <c r="HX12" s="383">
        <v>932.07313725490189</v>
      </c>
      <c r="HY12" s="384">
        <v>53</v>
      </c>
      <c r="HZ12" s="382">
        <v>0.26</v>
      </c>
      <c r="IA12" s="386">
        <v>865.04568627450988</v>
      </c>
      <c r="IB12" s="383">
        <v>967.99862745098039</v>
      </c>
      <c r="IC12" s="384">
        <v>53</v>
      </c>
      <c r="ID12" s="382">
        <v>0.26</v>
      </c>
      <c r="IE12" s="386">
        <v>874.47698113207548</v>
      </c>
      <c r="IF12" s="383">
        <v>983.07660377358491</v>
      </c>
      <c r="IG12" s="385">
        <v>1.92</v>
      </c>
      <c r="IH12" s="412">
        <v>5.24</v>
      </c>
      <c r="II12" s="413">
        <v>5.47</v>
      </c>
    </row>
    <row r="13" spans="1:243" s="336" customFormat="1" ht="15" customHeight="1">
      <c r="A13"/>
      <c r="B13" s="408" t="s">
        <v>223</v>
      </c>
      <c r="C13" s="409" t="s">
        <v>224</v>
      </c>
      <c r="D13" s="338" t="s">
        <v>225</v>
      </c>
      <c r="E13" s="407">
        <v>3</v>
      </c>
      <c r="F13" s="332">
        <v>0.01</v>
      </c>
      <c r="G13" s="403">
        <v>2744.17</v>
      </c>
      <c r="H13" s="333">
        <v>3515.1233333333334</v>
      </c>
      <c r="I13" s="407">
        <v>3</v>
      </c>
      <c r="J13" s="332">
        <v>0.01</v>
      </c>
      <c r="K13" s="403">
        <v>2739.0699999999997</v>
      </c>
      <c r="L13" s="333">
        <v>3505.2633333333329</v>
      </c>
      <c r="M13" s="407">
        <v>3</v>
      </c>
      <c r="N13" s="332">
        <v>0.01</v>
      </c>
      <c r="O13" s="403">
        <v>2744.17</v>
      </c>
      <c r="P13" s="333">
        <v>3522.73</v>
      </c>
      <c r="Q13" s="407">
        <v>3</v>
      </c>
      <c r="R13" s="332">
        <v>0.01</v>
      </c>
      <c r="S13" s="403">
        <v>2646.7966666666666</v>
      </c>
      <c r="T13" s="333">
        <v>3388.4433333333332</v>
      </c>
      <c r="U13" s="331">
        <v>3</v>
      </c>
      <c r="V13" s="332">
        <v>0.01</v>
      </c>
      <c r="W13" s="403">
        <v>2744.17</v>
      </c>
      <c r="X13" s="333">
        <v>3522.73</v>
      </c>
      <c r="Y13" s="331">
        <v>3</v>
      </c>
      <c r="Z13" s="332">
        <v>0.01</v>
      </c>
      <c r="AA13" s="403">
        <v>2797.5933333333337</v>
      </c>
      <c r="AB13" s="333">
        <v>3576.3033333333333</v>
      </c>
      <c r="AC13" s="331">
        <v>3</v>
      </c>
      <c r="AD13" s="332">
        <v>0.01</v>
      </c>
      <c r="AE13" s="403">
        <v>2797.5933333333337</v>
      </c>
      <c r="AF13" s="333">
        <v>3582.4866666666671</v>
      </c>
      <c r="AG13" s="331">
        <v>2</v>
      </c>
      <c r="AH13" s="332">
        <v>0</v>
      </c>
      <c r="AI13" s="403">
        <v>2904.3199999999997</v>
      </c>
      <c r="AJ13" s="333">
        <v>3704.2566666666662</v>
      </c>
      <c r="AK13" s="331">
        <v>3</v>
      </c>
      <c r="AL13" s="332">
        <v>0.01</v>
      </c>
      <c r="AM13" s="403">
        <v>3741.3366666666666</v>
      </c>
      <c r="AN13" s="333">
        <v>4775.12</v>
      </c>
      <c r="AO13" s="331">
        <v>2</v>
      </c>
      <c r="AP13" s="332">
        <v>0.01</v>
      </c>
      <c r="AQ13" s="403">
        <v>4404.5050000000001</v>
      </c>
      <c r="AR13" s="333">
        <v>5590.77</v>
      </c>
      <c r="AS13" s="331">
        <v>2</v>
      </c>
      <c r="AT13" s="332">
        <v>0.01</v>
      </c>
      <c r="AU13" s="403">
        <v>4404.5050000000001</v>
      </c>
      <c r="AV13" s="333">
        <v>5610</v>
      </c>
      <c r="AW13" s="331">
        <v>4</v>
      </c>
      <c r="AX13" s="332">
        <v>0.02</v>
      </c>
      <c r="AY13" s="403">
        <v>3741.3366666666666</v>
      </c>
      <c r="AZ13" s="333">
        <v>4776.12</v>
      </c>
      <c r="BA13" s="331">
        <v>4</v>
      </c>
      <c r="BB13" s="332">
        <v>0.02</v>
      </c>
      <c r="BC13" s="403">
        <v>3079.0025000000001</v>
      </c>
      <c r="BD13" s="333">
        <v>3891.3049999999998</v>
      </c>
      <c r="BE13" s="331">
        <v>4</v>
      </c>
      <c r="BF13" s="332">
        <v>0.02</v>
      </c>
      <c r="BG13" s="403">
        <v>3086.5025000000001</v>
      </c>
      <c r="BH13" s="333">
        <v>3904.335</v>
      </c>
      <c r="BI13" s="331">
        <v>3</v>
      </c>
      <c r="BJ13" s="332">
        <v>0.01</v>
      </c>
      <c r="BK13" s="403">
        <v>3086.7525000000001</v>
      </c>
      <c r="BL13" s="333">
        <v>3927.79</v>
      </c>
      <c r="BM13" s="331">
        <v>3</v>
      </c>
      <c r="BN13" s="332">
        <v>0.01</v>
      </c>
      <c r="BO13" s="403">
        <v>3307.3366666666666</v>
      </c>
      <c r="BP13" s="333">
        <v>4171.7</v>
      </c>
      <c r="BQ13" s="331">
        <v>4</v>
      </c>
      <c r="BR13" s="332">
        <v>0.01</v>
      </c>
      <c r="BS13" s="403">
        <v>3763.5166666666664</v>
      </c>
      <c r="BT13" s="333">
        <v>4139.54</v>
      </c>
      <c r="BU13" s="331">
        <v>4</v>
      </c>
      <c r="BV13" s="332">
        <v>0.01</v>
      </c>
      <c r="BW13" s="403">
        <v>3246.1374999999998</v>
      </c>
      <c r="BX13" s="333">
        <v>3565.64</v>
      </c>
      <c r="BY13" s="331">
        <v>4</v>
      </c>
      <c r="BZ13" s="332">
        <v>0.01</v>
      </c>
      <c r="CA13" s="403">
        <v>3246.1374999999998</v>
      </c>
      <c r="CB13" s="333">
        <v>3707.2725</v>
      </c>
      <c r="CC13" s="334">
        <v>0</v>
      </c>
      <c r="CD13" s="404">
        <v>-13.75</v>
      </c>
      <c r="CE13" s="405">
        <v>-10.44</v>
      </c>
      <c r="CF13" s="406"/>
      <c r="CG13" s="407">
        <v>797</v>
      </c>
      <c r="CH13" s="332">
        <v>34.56</v>
      </c>
      <c r="CI13" s="403">
        <v>1457.4011562897081</v>
      </c>
      <c r="CJ13" s="333">
        <v>2037.8292503176624</v>
      </c>
      <c r="CK13" s="407">
        <v>793</v>
      </c>
      <c r="CL13" s="332">
        <v>33.86</v>
      </c>
      <c r="CM13" s="403">
        <v>1460.5871354838714</v>
      </c>
      <c r="CN13" s="333">
        <v>2081.8837161290326</v>
      </c>
      <c r="CO13" s="407">
        <v>783</v>
      </c>
      <c r="CP13" s="332">
        <v>34.36</v>
      </c>
      <c r="CQ13" s="403">
        <v>1459.6372643979059</v>
      </c>
      <c r="CR13" s="333">
        <v>2029.0162696335078</v>
      </c>
      <c r="CS13" s="407">
        <v>781</v>
      </c>
      <c r="CT13" s="332">
        <v>33.79</v>
      </c>
      <c r="CU13" s="403">
        <v>1363.3714569536426</v>
      </c>
      <c r="CV13" s="333">
        <v>1965.4946357615897</v>
      </c>
      <c r="CW13" s="331">
        <v>767</v>
      </c>
      <c r="CX13" s="332">
        <v>34.82</v>
      </c>
      <c r="CY13" s="403">
        <v>1466.1503897849464</v>
      </c>
      <c r="CZ13" s="333">
        <v>2071.5941532258066</v>
      </c>
      <c r="DA13" s="331">
        <v>750</v>
      </c>
      <c r="DB13" s="332">
        <v>34.06</v>
      </c>
      <c r="DC13" s="403">
        <v>1485.4912601626017</v>
      </c>
      <c r="DD13" s="333">
        <v>2127.298321907585</v>
      </c>
      <c r="DE13" s="331">
        <v>733</v>
      </c>
      <c r="DF13" s="332">
        <v>33.840000000000003</v>
      </c>
      <c r="DG13" s="403">
        <v>1478.3301094391245</v>
      </c>
      <c r="DH13" s="333">
        <v>2068.0052837208045</v>
      </c>
      <c r="DI13" s="331">
        <v>724</v>
      </c>
      <c r="DJ13" s="332">
        <v>32.35</v>
      </c>
      <c r="DK13" s="403">
        <v>1509.1457902097898</v>
      </c>
      <c r="DL13" s="333">
        <v>2144.6450489510485</v>
      </c>
      <c r="DM13" s="331">
        <v>706</v>
      </c>
      <c r="DN13" s="332">
        <v>33.1</v>
      </c>
      <c r="DO13" s="403">
        <v>1538.3616475644699</v>
      </c>
      <c r="DP13" s="333">
        <v>2177.3948853868196</v>
      </c>
      <c r="DQ13" s="331">
        <v>699</v>
      </c>
      <c r="DR13" s="332">
        <v>30.56</v>
      </c>
      <c r="DS13" s="403">
        <v>1559.4806956521738</v>
      </c>
      <c r="DT13" s="333">
        <v>2225.8313139158577</v>
      </c>
      <c r="DU13" s="331">
        <v>684</v>
      </c>
      <c r="DV13" s="332">
        <v>31.83</v>
      </c>
      <c r="DW13" s="403">
        <v>1627.4239411764706</v>
      </c>
      <c r="DX13" s="333">
        <v>2318.0578529411764</v>
      </c>
      <c r="DY13" s="331">
        <v>665</v>
      </c>
      <c r="DZ13" s="332">
        <v>30.34</v>
      </c>
      <c r="EA13" s="403">
        <v>1740.4315582450831</v>
      </c>
      <c r="EB13" s="333">
        <v>2570.99671709531</v>
      </c>
      <c r="EC13" s="331">
        <v>655</v>
      </c>
      <c r="ED13" s="332">
        <v>30.3</v>
      </c>
      <c r="EE13" s="403">
        <v>1735.3823684210527</v>
      </c>
      <c r="EF13" s="333">
        <v>2475.5145820433436</v>
      </c>
      <c r="EG13" s="331">
        <v>651</v>
      </c>
      <c r="EH13" s="332">
        <v>28.82</v>
      </c>
      <c r="EI13" s="403">
        <v>1808.8884914463449</v>
      </c>
      <c r="EJ13" s="333">
        <v>2652.6863297045097</v>
      </c>
      <c r="EK13" s="331">
        <v>643</v>
      </c>
      <c r="EL13" s="332">
        <v>29.1</v>
      </c>
      <c r="EM13" s="403">
        <v>1895.964188976378</v>
      </c>
      <c r="EN13" s="333">
        <v>2760.7948188976379</v>
      </c>
      <c r="EO13" s="331">
        <v>645</v>
      </c>
      <c r="EP13" s="332">
        <v>28.07</v>
      </c>
      <c r="EQ13" s="403">
        <v>1925.6285962145112</v>
      </c>
      <c r="ER13" s="333">
        <v>2835.9753627760251</v>
      </c>
      <c r="ES13" s="331">
        <v>643</v>
      </c>
      <c r="ET13" s="332">
        <v>28.87</v>
      </c>
      <c r="EU13" s="403">
        <v>1997.936980830671</v>
      </c>
      <c r="EV13" s="333">
        <v>3063.8564217252392</v>
      </c>
      <c r="EW13" s="331">
        <v>648</v>
      </c>
      <c r="EX13" s="332">
        <v>27.53</v>
      </c>
      <c r="EY13" s="403">
        <v>1983.0805418719208</v>
      </c>
      <c r="EZ13" s="333">
        <v>2926.6027422003276</v>
      </c>
      <c r="FA13" s="331">
        <v>660</v>
      </c>
      <c r="FB13" s="332">
        <v>28.67</v>
      </c>
      <c r="FC13" s="403">
        <v>2039.2569043760129</v>
      </c>
      <c r="FD13" s="333">
        <v>2943.3423824959482</v>
      </c>
      <c r="FE13" s="334">
        <v>2.64</v>
      </c>
      <c r="FF13" s="404">
        <v>2.0699999999999998</v>
      </c>
      <c r="FG13" s="405">
        <v>-3.93</v>
      </c>
      <c r="FH13" s="406"/>
      <c r="FI13" s="407">
        <v>28</v>
      </c>
      <c r="FJ13" s="332">
        <v>0.19</v>
      </c>
      <c r="FK13" s="403">
        <v>1141.7489285714287</v>
      </c>
      <c r="FL13" s="333">
        <v>1413.1146428571428</v>
      </c>
      <c r="FM13" s="407">
        <v>28</v>
      </c>
      <c r="FN13" s="332">
        <v>0.19</v>
      </c>
      <c r="FO13" s="403">
        <v>1209.5032142857144</v>
      </c>
      <c r="FP13" s="333">
        <v>1375.0489285714286</v>
      </c>
      <c r="FQ13" s="407">
        <v>27</v>
      </c>
      <c r="FR13" s="332">
        <v>0.19</v>
      </c>
      <c r="FS13" s="403">
        <v>1189.2450000000001</v>
      </c>
      <c r="FT13" s="333">
        <v>1350.2967857142855</v>
      </c>
      <c r="FU13" s="407">
        <v>28</v>
      </c>
      <c r="FV13" s="332">
        <v>0.19</v>
      </c>
      <c r="FW13" s="403">
        <v>1227.8635714285715</v>
      </c>
      <c r="FX13" s="333">
        <v>1385.9610714285714</v>
      </c>
      <c r="FY13" s="331">
        <v>27</v>
      </c>
      <c r="FZ13" s="332">
        <v>0.19</v>
      </c>
      <c r="GA13" s="403">
        <v>1232.1657692307692</v>
      </c>
      <c r="GB13" s="333">
        <v>1402.0615384615385</v>
      </c>
      <c r="GC13" s="331">
        <v>32</v>
      </c>
      <c r="GD13" s="332">
        <v>0.22</v>
      </c>
      <c r="GE13" s="403">
        <v>1336.6264000000001</v>
      </c>
      <c r="GF13" s="333">
        <v>1498.54</v>
      </c>
      <c r="GG13" s="331">
        <v>32</v>
      </c>
      <c r="GH13" s="332">
        <v>0.22</v>
      </c>
      <c r="GI13" s="403">
        <v>1412.4981640624999</v>
      </c>
      <c r="GJ13" s="333">
        <v>1567.4731640624998</v>
      </c>
      <c r="GK13" s="331">
        <v>31</v>
      </c>
      <c r="GL13" s="332">
        <v>0.2</v>
      </c>
      <c r="GM13" s="403">
        <v>1346.7431121700879</v>
      </c>
      <c r="GN13" s="333">
        <v>1475.7650476539588</v>
      </c>
      <c r="GO13" s="331">
        <v>34</v>
      </c>
      <c r="GP13" s="332">
        <v>0.22</v>
      </c>
      <c r="GQ13" s="403">
        <v>1469.6768696969696</v>
      </c>
      <c r="GR13" s="333">
        <v>1613.0465666666664</v>
      </c>
      <c r="GS13" s="331">
        <v>33</v>
      </c>
      <c r="GT13" s="332">
        <v>0.18</v>
      </c>
      <c r="GU13" s="403">
        <v>1469.6768696969698</v>
      </c>
      <c r="GV13" s="333">
        <v>1602.0641424242424</v>
      </c>
      <c r="GW13" s="331">
        <v>33</v>
      </c>
      <c r="GX13" s="332">
        <v>0.18</v>
      </c>
      <c r="GY13" s="403">
        <v>1331.5593939393939</v>
      </c>
      <c r="GZ13" s="333">
        <v>1478.7642424242422</v>
      </c>
      <c r="HA13" s="331">
        <v>31</v>
      </c>
      <c r="HB13" s="332">
        <v>0.17</v>
      </c>
      <c r="HC13" s="335">
        <v>1277.2057575757574</v>
      </c>
      <c r="HD13" s="333">
        <v>1420.5609090909088</v>
      </c>
      <c r="HE13" s="331">
        <v>31</v>
      </c>
      <c r="HF13" s="332">
        <v>0.16</v>
      </c>
      <c r="HG13" s="335">
        <v>1392.2913793103448</v>
      </c>
      <c r="HH13" s="333">
        <v>1559.4079310344825</v>
      </c>
      <c r="HI13" s="331">
        <v>24</v>
      </c>
      <c r="HJ13" s="332">
        <v>0.13</v>
      </c>
      <c r="HK13" s="335">
        <v>1487.7588000000001</v>
      </c>
      <c r="HL13" s="333">
        <v>1658.8924</v>
      </c>
      <c r="HM13" s="331">
        <v>24</v>
      </c>
      <c r="HN13" s="332">
        <v>0.12</v>
      </c>
      <c r="HO13" s="335">
        <v>1430.5373076923076</v>
      </c>
      <c r="HP13" s="333">
        <v>1599.125</v>
      </c>
      <c r="HQ13" s="331">
        <v>24</v>
      </c>
      <c r="HR13" s="332">
        <v>0.12</v>
      </c>
      <c r="HS13" s="335">
        <v>1445.7588000000001</v>
      </c>
      <c r="HT13" s="333">
        <v>1616.5078000000003</v>
      </c>
      <c r="HU13" s="331">
        <v>21</v>
      </c>
      <c r="HV13" s="332">
        <v>0.1</v>
      </c>
      <c r="HW13" s="335">
        <v>1445.7588000000001</v>
      </c>
      <c r="HX13" s="333">
        <v>1616.5079999999998</v>
      </c>
      <c r="HY13" s="331">
        <v>22</v>
      </c>
      <c r="HZ13" s="332">
        <v>0.11</v>
      </c>
      <c r="IA13" s="335">
        <v>1461.3065384615386</v>
      </c>
      <c r="IB13" s="333">
        <v>1628.5065384615384</v>
      </c>
      <c r="IC13" s="331">
        <v>22</v>
      </c>
      <c r="ID13" s="332">
        <v>0.11</v>
      </c>
      <c r="IE13" s="335">
        <v>1504.3351851851853</v>
      </c>
      <c r="IF13" s="333">
        <v>1673.308024691358</v>
      </c>
      <c r="IG13" s="334">
        <v>4.76</v>
      </c>
      <c r="IH13" s="404">
        <v>4.05</v>
      </c>
      <c r="II13" s="405">
        <v>3.51</v>
      </c>
    </row>
    <row r="14" spans="1:243" s="336" customFormat="1" ht="15" customHeight="1">
      <c r="A14"/>
      <c r="B14" s="401" t="s">
        <v>226</v>
      </c>
      <c r="C14" s="415" t="s">
        <v>227</v>
      </c>
      <c r="D14" s="337" t="s">
        <v>228</v>
      </c>
      <c r="E14" s="407">
        <v>5186</v>
      </c>
      <c r="F14" s="332">
        <v>9.16</v>
      </c>
      <c r="G14" s="403">
        <v>1105.9511547714521</v>
      </c>
      <c r="H14" s="333">
        <v>1408.4834542902975</v>
      </c>
      <c r="I14" s="407">
        <v>5129</v>
      </c>
      <c r="J14" s="332">
        <v>8.76</v>
      </c>
      <c r="K14" s="403">
        <v>1114.9439539999998</v>
      </c>
      <c r="L14" s="333">
        <v>1415.9242819999999</v>
      </c>
      <c r="M14" s="407">
        <v>4933</v>
      </c>
      <c r="N14" s="332">
        <v>11.77</v>
      </c>
      <c r="O14" s="403">
        <v>1120.928350388866</v>
      </c>
      <c r="P14" s="333">
        <v>1425.4873229635693</v>
      </c>
      <c r="Q14" s="407">
        <v>4841</v>
      </c>
      <c r="R14" s="332">
        <v>13.28</v>
      </c>
      <c r="S14" s="403">
        <v>1062.8287938180542</v>
      </c>
      <c r="T14" s="333">
        <v>1346.6944018264842</v>
      </c>
      <c r="U14" s="331">
        <v>4761</v>
      </c>
      <c r="V14" s="332">
        <v>11.17</v>
      </c>
      <c r="W14" s="403">
        <v>1127.418471210173</v>
      </c>
      <c r="X14" s="333">
        <v>1434.2820224317759</v>
      </c>
      <c r="Y14" s="331">
        <v>4759</v>
      </c>
      <c r="Z14" s="332">
        <v>11.18</v>
      </c>
      <c r="AA14" s="403">
        <v>1140.9657843137256</v>
      </c>
      <c r="AB14" s="333">
        <v>1448.8450326797386</v>
      </c>
      <c r="AC14" s="331">
        <v>2996</v>
      </c>
      <c r="AD14" s="332">
        <v>7.59</v>
      </c>
      <c r="AE14" s="403">
        <v>1279.983115991764</v>
      </c>
      <c r="AF14" s="333">
        <v>1555.6269732326698</v>
      </c>
      <c r="AG14" s="331">
        <v>3029</v>
      </c>
      <c r="AH14" s="332">
        <v>7.4</v>
      </c>
      <c r="AI14" s="403">
        <v>1281.1713160586428</v>
      </c>
      <c r="AJ14" s="333">
        <v>1549.965546814173</v>
      </c>
      <c r="AK14" s="331">
        <v>3011</v>
      </c>
      <c r="AL14" s="332">
        <v>7.55</v>
      </c>
      <c r="AM14" s="403">
        <v>1299.580030843043</v>
      </c>
      <c r="AN14" s="333">
        <v>1570.1029917751882</v>
      </c>
      <c r="AO14" s="331">
        <v>2995</v>
      </c>
      <c r="AP14" s="332">
        <v>10.46</v>
      </c>
      <c r="AQ14" s="403">
        <v>1306.9821621315193</v>
      </c>
      <c r="AR14" s="333">
        <v>1573.2129682539683</v>
      </c>
      <c r="AS14" s="331">
        <v>2982</v>
      </c>
      <c r="AT14" s="332">
        <v>13.12</v>
      </c>
      <c r="AU14" s="403">
        <v>1322.4014399092973</v>
      </c>
      <c r="AV14" s="333">
        <v>1620.3394297052155</v>
      </c>
      <c r="AW14" s="331">
        <v>3054</v>
      </c>
      <c r="AX14" s="332">
        <v>13.59</v>
      </c>
      <c r="AY14" s="403">
        <v>1330.6269776247848</v>
      </c>
      <c r="AZ14" s="333">
        <v>1627.0646712564544</v>
      </c>
      <c r="BA14" s="331">
        <v>3127</v>
      </c>
      <c r="BB14" s="332">
        <v>14.13</v>
      </c>
      <c r="BC14" s="403">
        <v>1317.5902168835503</v>
      </c>
      <c r="BD14" s="333">
        <v>1633.3950494939381</v>
      </c>
      <c r="BE14" s="331">
        <v>3101</v>
      </c>
      <c r="BF14" s="332">
        <v>14.11</v>
      </c>
      <c r="BG14" s="403">
        <v>1319.3630176933159</v>
      </c>
      <c r="BH14" s="333">
        <v>1637.46001310616</v>
      </c>
      <c r="BI14" s="331">
        <v>3145</v>
      </c>
      <c r="BJ14" s="332">
        <v>13.41</v>
      </c>
      <c r="BK14" s="403">
        <v>1325.5449113591594</v>
      </c>
      <c r="BL14" s="333">
        <v>1667.692439264609</v>
      </c>
      <c r="BM14" s="331">
        <v>3237</v>
      </c>
      <c r="BN14" s="332">
        <v>14.48</v>
      </c>
      <c r="BO14" s="403">
        <v>1327.4039525316457</v>
      </c>
      <c r="BP14" s="333">
        <v>1647.7631234177218</v>
      </c>
      <c r="BQ14" s="331">
        <v>3344</v>
      </c>
      <c r="BR14" s="332">
        <v>10.220000000000001</v>
      </c>
      <c r="BS14" s="403">
        <v>1326.5092955541638</v>
      </c>
      <c r="BT14" s="333">
        <v>1683.4676800250468</v>
      </c>
      <c r="BU14" s="331">
        <v>3335</v>
      </c>
      <c r="BV14" s="332">
        <v>11.08</v>
      </c>
      <c r="BW14" s="403">
        <v>1313.7316184090214</v>
      </c>
      <c r="BX14" s="333">
        <v>1762.5638555318503</v>
      </c>
      <c r="BY14" s="331">
        <v>3391</v>
      </c>
      <c r="BZ14" s="332">
        <v>11.41</v>
      </c>
      <c r="CA14" s="403">
        <v>1323.9590999688573</v>
      </c>
      <c r="CB14" s="333">
        <v>1646.5690501401436</v>
      </c>
      <c r="CC14" s="334">
        <v>1.41</v>
      </c>
      <c r="CD14" s="404">
        <v>-0.19</v>
      </c>
      <c r="CE14" s="405">
        <v>-2.19</v>
      </c>
      <c r="CF14" s="406"/>
      <c r="CG14" s="407">
        <v>419</v>
      </c>
      <c r="CH14" s="332">
        <v>18.170000000000002</v>
      </c>
      <c r="CI14" s="403">
        <v>835.64017500000011</v>
      </c>
      <c r="CJ14" s="333">
        <v>1080.8753000000002</v>
      </c>
      <c r="CK14" s="407">
        <v>419</v>
      </c>
      <c r="CL14" s="332">
        <v>17.89</v>
      </c>
      <c r="CM14" s="403">
        <v>845.11077120822631</v>
      </c>
      <c r="CN14" s="333">
        <v>1090.5168123393316</v>
      </c>
      <c r="CO14" s="407">
        <v>408</v>
      </c>
      <c r="CP14" s="332">
        <v>17.899999999999999</v>
      </c>
      <c r="CQ14" s="403">
        <v>832.56458974358975</v>
      </c>
      <c r="CR14" s="333">
        <v>1097.8916153846153</v>
      </c>
      <c r="CS14" s="407">
        <v>406</v>
      </c>
      <c r="CT14" s="332">
        <v>17.57</v>
      </c>
      <c r="CU14" s="403">
        <v>772.030243902439</v>
      </c>
      <c r="CV14" s="333">
        <v>1006.561788617886</v>
      </c>
      <c r="CW14" s="331">
        <v>402</v>
      </c>
      <c r="CX14" s="332">
        <v>18.25</v>
      </c>
      <c r="CY14" s="403">
        <v>825.74962765957423</v>
      </c>
      <c r="CZ14" s="333">
        <v>1099.9875265957446</v>
      </c>
      <c r="DA14" s="331">
        <v>720</v>
      </c>
      <c r="DB14" s="332">
        <v>32.700000000000003</v>
      </c>
      <c r="DC14" s="403">
        <v>829.76418338108886</v>
      </c>
      <c r="DD14" s="333">
        <v>1054.2346762016678</v>
      </c>
      <c r="DE14" s="331">
        <v>718</v>
      </c>
      <c r="DF14" s="332">
        <v>33.15</v>
      </c>
      <c r="DG14" s="403">
        <v>834.02178316690447</v>
      </c>
      <c r="DH14" s="333">
        <v>1075.4393042631052</v>
      </c>
      <c r="DI14" s="331">
        <v>747</v>
      </c>
      <c r="DJ14" s="332">
        <v>33.380000000000003</v>
      </c>
      <c r="DK14" s="403">
        <v>855.22598581560294</v>
      </c>
      <c r="DL14" s="333">
        <v>1097.3691773049645</v>
      </c>
      <c r="DM14" s="331">
        <v>715</v>
      </c>
      <c r="DN14" s="332">
        <v>33.520000000000003</v>
      </c>
      <c r="DO14" s="403">
        <v>845.64699724517914</v>
      </c>
      <c r="DP14" s="333">
        <v>1085.6237052341598</v>
      </c>
      <c r="DQ14" s="331">
        <v>755</v>
      </c>
      <c r="DR14" s="332">
        <v>33.01</v>
      </c>
      <c r="DS14" s="403">
        <v>869.6156097560978</v>
      </c>
      <c r="DT14" s="333">
        <v>1090.3826542324248</v>
      </c>
      <c r="DU14" s="331">
        <v>728</v>
      </c>
      <c r="DV14" s="332">
        <v>33.880000000000003</v>
      </c>
      <c r="DW14" s="403">
        <v>842.99634437086092</v>
      </c>
      <c r="DX14" s="333">
        <v>1073.570940397351</v>
      </c>
      <c r="DY14" s="331">
        <v>763</v>
      </c>
      <c r="DZ14" s="332">
        <v>34.81</v>
      </c>
      <c r="EA14" s="403">
        <v>885.09937500000001</v>
      </c>
      <c r="EB14" s="333">
        <v>1120.7322418478261</v>
      </c>
      <c r="EC14" s="331">
        <v>748</v>
      </c>
      <c r="ED14" s="332">
        <v>34.6</v>
      </c>
      <c r="EE14" s="403">
        <v>872.23100386100384</v>
      </c>
      <c r="EF14" s="333">
        <v>1099.3286100386099</v>
      </c>
      <c r="EG14" s="331">
        <v>787</v>
      </c>
      <c r="EH14" s="332">
        <v>34.840000000000003</v>
      </c>
      <c r="EI14" s="403">
        <v>909.42361035422346</v>
      </c>
      <c r="EJ14" s="333">
        <v>1141.3331198910084</v>
      </c>
      <c r="EK14" s="331">
        <v>762</v>
      </c>
      <c r="EL14" s="332">
        <v>34.479999999999997</v>
      </c>
      <c r="EM14" s="403">
        <v>888.1091772151899</v>
      </c>
      <c r="EN14" s="333">
        <v>1134.0488607594937</v>
      </c>
      <c r="EO14" s="331">
        <v>817</v>
      </c>
      <c r="EP14" s="332">
        <v>35.549999999999997</v>
      </c>
      <c r="EQ14" s="403">
        <v>898.20294191919186</v>
      </c>
      <c r="ER14" s="333">
        <v>1145.3613005050504</v>
      </c>
      <c r="ES14" s="331">
        <v>779</v>
      </c>
      <c r="ET14" s="332">
        <v>34.979999999999997</v>
      </c>
      <c r="EU14" s="403">
        <v>917.88852904820772</v>
      </c>
      <c r="EV14" s="333">
        <v>1170.4453646477132</v>
      </c>
      <c r="EW14" s="331">
        <v>837</v>
      </c>
      <c r="EX14" s="332">
        <v>35.56</v>
      </c>
      <c r="EY14" s="403">
        <v>936.36359173126641</v>
      </c>
      <c r="EZ14" s="333">
        <v>1206.2997803617573</v>
      </c>
      <c r="FA14" s="331">
        <v>839</v>
      </c>
      <c r="FB14" s="332">
        <v>36.450000000000003</v>
      </c>
      <c r="FC14" s="403">
        <v>926.00044205495817</v>
      </c>
      <c r="FD14" s="333">
        <v>1176.0325209080049</v>
      </c>
      <c r="FE14" s="334">
        <v>7.7</v>
      </c>
      <c r="FF14" s="404">
        <v>0.88</v>
      </c>
      <c r="FG14" s="405">
        <v>0.48</v>
      </c>
      <c r="FH14" s="406"/>
      <c r="FI14" s="407">
        <v>11045</v>
      </c>
      <c r="FJ14" s="332">
        <v>75.790000000000006</v>
      </c>
      <c r="FK14" s="403">
        <v>846.69873671452569</v>
      </c>
      <c r="FL14" s="333">
        <v>1032.8003182298467</v>
      </c>
      <c r="FM14" s="407">
        <v>10993</v>
      </c>
      <c r="FN14" s="332">
        <v>74.58</v>
      </c>
      <c r="FO14" s="403">
        <v>844.47814745683615</v>
      </c>
      <c r="FP14" s="333">
        <v>1033.5272020531966</v>
      </c>
      <c r="FQ14" s="407">
        <v>10795</v>
      </c>
      <c r="FR14" s="332">
        <v>75.44</v>
      </c>
      <c r="FS14" s="403">
        <v>845.47558043273807</v>
      </c>
      <c r="FT14" s="333">
        <v>1026.0800959548453</v>
      </c>
      <c r="FU14" s="407">
        <v>10821</v>
      </c>
      <c r="FV14" s="332">
        <v>74.760000000000005</v>
      </c>
      <c r="FW14" s="403">
        <v>810.07399048033017</v>
      </c>
      <c r="FX14" s="333">
        <v>990.33480358931524</v>
      </c>
      <c r="FY14" s="331">
        <v>10628</v>
      </c>
      <c r="FZ14" s="332">
        <v>75.260000000000005</v>
      </c>
      <c r="GA14" s="403">
        <v>840.95131688127231</v>
      </c>
      <c r="GB14" s="333">
        <v>1023.2349138771482</v>
      </c>
      <c r="GC14" s="331">
        <v>10746</v>
      </c>
      <c r="GD14" s="332">
        <v>72.209999999999994</v>
      </c>
      <c r="GE14" s="403">
        <v>843.77766932802399</v>
      </c>
      <c r="GF14" s="333">
        <v>1026.9479458406001</v>
      </c>
      <c r="GG14" s="331">
        <v>10740</v>
      </c>
      <c r="GH14" s="332">
        <v>73.62</v>
      </c>
      <c r="GI14" s="403">
        <v>841.39371980142266</v>
      </c>
      <c r="GJ14" s="333">
        <v>1025.9202086826581</v>
      </c>
      <c r="GK14" s="331">
        <v>10899</v>
      </c>
      <c r="GL14" s="332">
        <v>71.510000000000005</v>
      </c>
      <c r="GM14" s="403">
        <v>847.0141459210397</v>
      </c>
      <c r="GN14" s="333">
        <v>1034.1845798571526</v>
      </c>
      <c r="GO14" s="331">
        <v>10968</v>
      </c>
      <c r="GP14" s="332">
        <v>72.28</v>
      </c>
      <c r="GQ14" s="403">
        <v>854.43011305380787</v>
      </c>
      <c r="GR14" s="333">
        <v>1038.4844632691261</v>
      </c>
      <c r="GS14" s="331">
        <v>11264</v>
      </c>
      <c r="GT14" s="332">
        <v>61.64</v>
      </c>
      <c r="GU14" s="403">
        <v>856.39502496036187</v>
      </c>
      <c r="GV14" s="333">
        <v>1045.04490700409</v>
      </c>
      <c r="GW14" s="331">
        <v>11349</v>
      </c>
      <c r="GX14" s="332">
        <v>62.72</v>
      </c>
      <c r="GY14" s="403">
        <v>847.04849677874495</v>
      </c>
      <c r="GZ14" s="333">
        <v>1043.093997069604</v>
      </c>
      <c r="HA14" s="331">
        <v>11615</v>
      </c>
      <c r="HB14" s="332">
        <v>61.92</v>
      </c>
      <c r="HC14" s="335">
        <v>866.07107130203849</v>
      </c>
      <c r="HD14" s="333">
        <v>1074.7475773187637</v>
      </c>
      <c r="HE14" s="331">
        <v>11814</v>
      </c>
      <c r="HF14" s="332">
        <v>62.25</v>
      </c>
      <c r="HG14" s="335">
        <v>866.8447761391576</v>
      </c>
      <c r="HH14" s="333">
        <v>1075.4922880847453</v>
      </c>
      <c r="HI14" s="331">
        <v>12012</v>
      </c>
      <c r="HJ14" s="332">
        <v>63.32</v>
      </c>
      <c r="HK14" s="335">
        <v>885.97904714831452</v>
      </c>
      <c r="HL14" s="333">
        <v>1092.1382902560267</v>
      </c>
      <c r="HM14" s="331">
        <v>12385</v>
      </c>
      <c r="HN14" s="332">
        <v>64.05</v>
      </c>
      <c r="HO14" s="335">
        <v>900.34597707285354</v>
      </c>
      <c r="HP14" s="333">
        <v>1114.6506373174504</v>
      </c>
      <c r="HQ14" s="331">
        <v>12653</v>
      </c>
      <c r="HR14" s="332">
        <v>64.459999999999994</v>
      </c>
      <c r="HS14" s="335">
        <v>920.9307916002532</v>
      </c>
      <c r="HT14" s="333">
        <v>1128.6882533915432</v>
      </c>
      <c r="HU14" s="331">
        <v>12900</v>
      </c>
      <c r="HV14" s="332">
        <v>64.48</v>
      </c>
      <c r="HW14" s="335">
        <v>916.64393754500452</v>
      </c>
      <c r="HX14" s="333">
        <v>1127.3481851043346</v>
      </c>
      <c r="HY14" s="331">
        <v>13270</v>
      </c>
      <c r="HZ14" s="332">
        <v>64.37</v>
      </c>
      <c r="IA14" s="335">
        <v>932.79585043069676</v>
      </c>
      <c r="IB14" s="333">
        <v>1147.7198463788679</v>
      </c>
      <c r="IC14" s="331">
        <v>13372</v>
      </c>
      <c r="ID14" s="332">
        <v>65.08</v>
      </c>
      <c r="IE14" s="335">
        <v>931.45812801681654</v>
      </c>
      <c r="IF14" s="333">
        <v>1137.1936524786202</v>
      </c>
      <c r="IG14" s="334">
        <v>3.66</v>
      </c>
      <c r="IH14" s="404">
        <v>1.62</v>
      </c>
      <c r="II14" s="405">
        <v>0.87</v>
      </c>
    </row>
    <row r="15" spans="1:243" s="336" customFormat="1" ht="15" customHeight="1">
      <c r="A15"/>
      <c r="B15" s="408" t="s">
        <v>229</v>
      </c>
      <c r="C15" s="409" t="s">
        <v>230</v>
      </c>
      <c r="D15" s="337" t="s">
        <v>231</v>
      </c>
      <c r="E15" s="407">
        <v>48</v>
      </c>
      <c r="F15" s="332">
        <v>0.08</v>
      </c>
      <c r="G15" s="403">
        <v>1185.5581818181818</v>
      </c>
      <c r="H15" s="333">
        <v>1427.6002272727271</v>
      </c>
      <c r="I15" s="407">
        <v>46</v>
      </c>
      <c r="J15" s="332">
        <v>0.08</v>
      </c>
      <c r="K15" s="403">
        <v>1149.6327906976744</v>
      </c>
      <c r="L15" s="333">
        <v>1389.1458139534884</v>
      </c>
      <c r="M15" s="407">
        <v>45</v>
      </c>
      <c r="N15" s="332">
        <v>0.11</v>
      </c>
      <c r="O15" s="403">
        <v>1170.829069767442</v>
      </c>
      <c r="P15" s="333">
        <v>1461.9116279069769</v>
      </c>
      <c r="Q15" s="407">
        <v>45</v>
      </c>
      <c r="R15" s="332">
        <v>0.12</v>
      </c>
      <c r="S15" s="403">
        <v>1152.3311627906976</v>
      </c>
      <c r="T15" s="333">
        <v>1566.5344186046511</v>
      </c>
      <c r="U15" s="331">
        <v>41</v>
      </c>
      <c r="V15" s="332">
        <v>0.1</v>
      </c>
      <c r="W15" s="403">
        <v>1257.8536842105264</v>
      </c>
      <c r="X15" s="333">
        <v>1523.3115789473684</v>
      </c>
      <c r="Y15" s="331">
        <v>37</v>
      </c>
      <c r="Z15" s="332">
        <v>0.09</v>
      </c>
      <c r="AA15" s="403">
        <v>1264.7917647058823</v>
      </c>
      <c r="AB15" s="333">
        <v>1598.675882352941</v>
      </c>
      <c r="AC15" s="331">
        <v>36</v>
      </c>
      <c r="AD15" s="332">
        <v>0.09</v>
      </c>
      <c r="AE15" s="403">
        <v>1275.2262500000002</v>
      </c>
      <c r="AF15" s="333">
        <v>1629.5425000000002</v>
      </c>
      <c r="AG15" s="331">
        <v>35</v>
      </c>
      <c r="AH15" s="332">
        <v>0.09</v>
      </c>
      <c r="AI15" s="403">
        <v>1287.0662500000001</v>
      </c>
      <c r="AJ15" s="333">
        <v>1683.9806250000001</v>
      </c>
      <c r="AK15" s="331">
        <v>29</v>
      </c>
      <c r="AL15" s="332">
        <v>7.0000000000000007E-2</v>
      </c>
      <c r="AM15" s="403">
        <v>1409.1649333333332</v>
      </c>
      <c r="AN15" s="333">
        <v>1780.3981333333331</v>
      </c>
      <c r="AO15" s="331">
        <v>7</v>
      </c>
      <c r="AP15" s="332">
        <v>0.02</v>
      </c>
      <c r="AQ15" s="403">
        <v>1454.4626086956521</v>
      </c>
      <c r="AR15" s="333">
        <v>1930.0808695652174</v>
      </c>
      <c r="AS15" s="331">
        <v>6</v>
      </c>
      <c r="AT15" s="332">
        <v>0.03</v>
      </c>
      <c r="AU15" s="403">
        <v>1853.4080000000001</v>
      </c>
      <c r="AV15" s="333">
        <v>2493.3679999999999</v>
      </c>
      <c r="AW15" s="331">
        <v>7</v>
      </c>
      <c r="AX15" s="332">
        <v>0.03</v>
      </c>
      <c r="AY15" s="403">
        <v>1858.0080000000003</v>
      </c>
      <c r="AZ15" s="333">
        <v>2518.6680000000001</v>
      </c>
      <c r="BA15" s="331">
        <v>7</v>
      </c>
      <c r="BB15" s="332">
        <v>0.03</v>
      </c>
      <c r="BC15" s="403">
        <v>1877.6080000000002</v>
      </c>
      <c r="BD15" s="333">
        <v>2517.5680000000002</v>
      </c>
      <c r="BE15" s="331">
        <v>6</v>
      </c>
      <c r="BF15" s="332">
        <v>0.03</v>
      </c>
      <c r="BG15" s="403">
        <v>1240.2550000000001</v>
      </c>
      <c r="BH15" s="333">
        <v>1858.2449999999999</v>
      </c>
      <c r="BI15" s="331">
        <v>6</v>
      </c>
      <c r="BJ15" s="332">
        <v>0.03</v>
      </c>
      <c r="BK15" s="403">
        <v>1255.2550000000001</v>
      </c>
      <c r="BL15" s="333">
        <v>1960.98</v>
      </c>
      <c r="BM15" s="331">
        <v>7</v>
      </c>
      <c r="BN15" s="332">
        <v>0.03</v>
      </c>
      <c r="BO15" s="403">
        <v>1387.68</v>
      </c>
      <c r="BP15" s="333">
        <v>1920.8675000000001</v>
      </c>
      <c r="BQ15" s="331">
        <v>7</v>
      </c>
      <c r="BR15" s="332">
        <v>0.02</v>
      </c>
      <c r="BS15" s="403">
        <v>1390.0274999999999</v>
      </c>
      <c r="BT15" s="333">
        <v>1881.8149999999998</v>
      </c>
      <c r="BU15" s="331">
        <v>8</v>
      </c>
      <c r="BV15" s="332">
        <v>0.03</v>
      </c>
      <c r="BW15" s="403">
        <v>1756.14</v>
      </c>
      <c r="BX15" s="333">
        <v>2400.4580000000001</v>
      </c>
      <c r="BY15" s="331">
        <v>8</v>
      </c>
      <c r="BZ15" s="332">
        <v>0.03</v>
      </c>
      <c r="CA15" s="403">
        <v>1584.1233333333332</v>
      </c>
      <c r="CB15" s="333">
        <v>2090.5866666666666</v>
      </c>
      <c r="CC15" s="334">
        <v>14.29</v>
      </c>
      <c r="CD15" s="404">
        <v>13.96</v>
      </c>
      <c r="CE15" s="405">
        <v>11.09</v>
      </c>
      <c r="CF15" s="406"/>
      <c r="CG15" s="407">
        <v>0</v>
      </c>
      <c r="CH15" s="332">
        <v>0</v>
      </c>
      <c r="CI15" s="403" t="s">
        <v>79</v>
      </c>
      <c r="CJ15" s="333" t="s">
        <v>79</v>
      </c>
      <c r="CK15" s="407">
        <v>0</v>
      </c>
      <c r="CL15" s="332">
        <v>0</v>
      </c>
      <c r="CM15" s="403" t="s">
        <v>79</v>
      </c>
      <c r="CN15" s="333" t="s">
        <v>79</v>
      </c>
      <c r="CO15" s="407">
        <v>0</v>
      </c>
      <c r="CP15" s="332">
        <v>0</v>
      </c>
      <c r="CQ15" s="403" t="s">
        <v>79</v>
      </c>
      <c r="CR15" s="333" t="s">
        <v>79</v>
      </c>
      <c r="CS15" s="407">
        <v>0</v>
      </c>
      <c r="CT15" s="332">
        <v>0</v>
      </c>
      <c r="CU15" s="403" t="s">
        <v>79</v>
      </c>
      <c r="CV15" s="333" t="s">
        <v>79</v>
      </c>
      <c r="CW15" s="331">
        <v>0</v>
      </c>
      <c r="CX15" s="332">
        <v>0</v>
      </c>
      <c r="CY15" s="403" t="s">
        <v>79</v>
      </c>
      <c r="CZ15" s="333" t="s">
        <v>79</v>
      </c>
      <c r="DA15" s="331">
        <v>0</v>
      </c>
      <c r="DB15" s="332">
        <v>0</v>
      </c>
      <c r="DC15" s="403" t="s">
        <v>79</v>
      </c>
      <c r="DD15" s="333" t="s">
        <v>79</v>
      </c>
      <c r="DE15" s="331">
        <v>0</v>
      </c>
      <c r="DF15" s="332">
        <v>0</v>
      </c>
      <c r="DG15" s="403" t="s">
        <v>79</v>
      </c>
      <c r="DH15" s="333" t="s">
        <v>79</v>
      </c>
      <c r="DI15" s="331">
        <v>0</v>
      </c>
      <c r="DJ15" s="332">
        <v>0</v>
      </c>
      <c r="DK15" s="403" t="s">
        <v>79</v>
      </c>
      <c r="DL15" s="333" t="s">
        <v>79</v>
      </c>
      <c r="DM15" s="331">
        <v>0</v>
      </c>
      <c r="DN15" s="332">
        <v>0</v>
      </c>
      <c r="DO15" s="403" t="s">
        <v>79</v>
      </c>
      <c r="DP15" s="333" t="s">
        <v>79</v>
      </c>
      <c r="DQ15" s="331">
        <v>0</v>
      </c>
      <c r="DR15" s="332">
        <v>0</v>
      </c>
      <c r="DS15" s="403" t="s">
        <v>79</v>
      </c>
      <c r="DT15" s="333" t="s">
        <v>79</v>
      </c>
      <c r="DU15" s="331">
        <v>0</v>
      </c>
      <c r="DV15" s="332">
        <v>0</v>
      </c>
      <c r="DW15" s="403" t="s">
        <v>79</v>
      </c>
      <c r="DX15" s="333" t="s">
        <v>79</v>
      </c>
      <c r="DY15" s="331">
        <v>0</v>
      </c>
      <c r="DZ15" s="332">
        <v>0</v>
      </c>
      <c r="EA15" s="403" t="s">
        <v>79</v>
      </c>
      <c r="EB15" s="333" t="s">
        <v>79</v>
      </c>
      <c r="EC15" s="331">
        <v>0</v>
      </c>
      <c r="ED15" s="332">
        <v>0</v>
      </c>
      <c r="EE15" s="403" t="s">
        <v>79</v>
      </c>
      <c r="EF15" s="333" t="s">
        <v>79</v>
      </c>
      <c r="EG15" s="331">
        <v>0</v>
      </c>
      <c r="EH15" s="332">
        <v>0</v>
      </c>
      <c r="EI15" s="403" t="s">
        <v>79</v>
      </c>
      <c r="EJ15" s="333" t="s">
        <v>79</v>
      </c>
      <c r="EK15" s="331">
        <v>0</v>
      </c>
      <c r="EL15" s="332">
        <v>0</v>
      </c>
      <c r="EM15" s="403" t="s">
        <v>79</v>
      </c>
      <c r="EN15" s="333" t="s">
        <v>79</v>
      </c>
      <c r="EO15" s="331">
        <v>0</v>
      </c>
      <c r="EP15" s="332">
        <v>0</v>
      </c>
      <c r="EQ15" s="403" t="s">
        <v>79</v>
      </c>
      <c r="ER15" s="333" t="s">
        <v>79</v>
      </c>
      <c r="ES15" s="331">
        <v>0</v>
      </c>
      <c r="ET15" s="332">
        <v>0</v>
      </c>
      <c r="EU15" s="403" t="s">
        <v>79</v>
      </c>
      <c r="EV15" s="333" t="s">
        <v>79</v>
      </c>
      <c r="EW15" s="331">
        <v>0</v>
      </c>
      <c r="EX15" s="332">
        <v>0</v>
      </c>
      <c r="EY15" s="403" t="s">
        <v>79</v>
      </c>
      <c r="EZ15" s="333" t="s">
        <v>79</v>
      </c>
      <c r="FA15" s="331">
        <v>0</v>
      </c>
      <c r="FB15" s="332">
        <v>0</v>
      </c>
      <c r="FC15" s="403" t="s">
        <v>79</v>
      </c>
      <c r="FD15" s="333" t="s">
        <v>79</v>
      </c>
      <c r="FE15" s="334" t="s">
        <v>79</v>
      </c>
      <c r="FF15" s="404" t="s">
        <v>79</v>
      </c>
      <c r="FG15" s="405" t="s">
        <v>79</v>
      </c>
      <c r="FH15" s="406"/>
      <c r="FI15" s="407">
        <v>212</v>
      </c>
      <c r="FJ15" s="332">
        <v>1.45</v>
      </c>
      <c r="FK15" s="403">
        <v>860.31941747572807</v>
      </c>
      <c r="FL15" s="333">
        <v>969.81325242718447</v>
      </c>
      <c r="FM15" s="407">
        <v>218</v>
      </c>
      <c r="FN15" s="332">
        <v>1.48</v>
      </c>
      <c r="FO15" s="403">
        <v>883.21199029126205</v>
      </c>
      <c r="FP15" s="333">
        <v>1001.2435922330095</v>
      </c>
      <c r="FQ15" s="407">
        <v>210</v>
      </c>
      <c r="FR15" s="332">
        <v>1.47</v>
      </c>
      <c r="FS15" s="403">
        <v>895.42230769230764</v>
      </c>
      <c r="FT15" s="333">
        <v>1042.3813574660633</v>
      </c>
      <c r="FU15" s="407">
        <v>257</v>
      </c>
      <c r="FV15" s="332">
        <v>1.78</v>
      </c>
      <c r="FW15" s="403">
        <v>828.19731800766272</v>
      </c>
      <c r="FX15" s="333">
        <v>951.31862068965506</v>
      </c>
      <c r="FY15" s="331">
        <v>261</v>
      </c>
      <c r="FZ15" s="332">
        <v>1.85</v>
      </c>
      <c r="GA15" s="403">
        <v>825.73715754229318</v>
      </c>
      <c r="GB15" s="333">
        <v>948.89116557282773</v>
      </c>
      <c r="GC15" s="331">
        <v>275</v>
      </c>
      <c r="GD15" s="332">
        <v>1.85</v>
      </c>
      <c r="GE15" s="403">
        <v>859.46103205849261</v>
      </c>
      <c r="GF15" s="333">
        <v>997.05622890888628</v>
      </c>
      <c r="GG15" s="331">
        <v>277</v>
      </c>
      <c r="GH15" s="332">
        <v>1.9</v>
      </c>
      <c r="GI15" s="403">
        <v>826.39586715867142</v>
      </c>
      <c r="GJ15" s="333">
        <v>936.40373103731031</v>
      </c>
      <c r="GK15" s="331">
        <v>284</v>
      </c>
      <c r="GL15" s="332">
        <v>1.86</v>
      </c>
      <c r="GM15" s="403">
        <v>847.43602489202988</v>
      </c>
      <c r="GN15" s="333">
        <v>979.22796835492727</v>
      </c>
      <c r="GO15" s="331">
        <v>369</v>
      </c>
      <c r="GP15" s="332">
        <v>2.4300000000000002</v>
      </c>
      <c r="GQ15" s="403">
        <v>820.3654753342164</v>
      </c>
      <c r="GR15" s="333">
        <v>969.13116556990667</v>
      </c>
      <c r="GS15" s="331">
        <v>462</v>
      </c>
      <c r="GT15" s="332">
        <v>2.5299999999999998</v>
      </c>
      <c r="GU15" s="403">
        <v>913.04719719299908</v>
      </c>
      <c r="GV15" s="333">
        <v>1079.8598874103905</v>
      </c>
      <c r="GW15" s="331">
        <v>482</v>
      </c>
      <c r="GX15" s="332">
        <v>2.66</v>
      </c>
      <c r="GY15" s="403">
        <v>883.76103723404231</v>
      </c>
      <c r="GZ15" s="333">
        <v>1067.6833244680849</v>
      </c>
      <c r="HA15" s="331">
        <v>487</v>
      </c>
      <c r="HB15" s="332">
        <v>2.6</v>
      </c>
      <c r="HC15" s="335">
        <v>890.48257694682047</v>
      </c>
      <c r="HD15" s="333">
        <v>1068.7239835964369</v>
      </c>
      <c r="HE15" s="331">
        <v>480</v>
      </c>
      <c r="HF15" s="332">
        <v>2.5299999999999998</v>
      </c>
      <c r="HG15" s="335">
        <v>911.86248041775457</v>
      </c>
      <c r="HH15" s="333">
        <v>1108.2670234986945</v>
      </c>
      <c r="HI15" s="331">
        <v>483</v>
      </c>
      <c r="HJ15" s="332">
        <v>2.5499999999999998</v>
      </c>
      <c r="HK15" s="335">
        <v>895.65490123056998</v>
      </c>
      <c r="HL15" s="333">
        <v>1078.7318960492228</v>
      </c>
      <c r="HM15" s="331">
        <v>541</v>
      </c>
      <c r="HN15" s="332">
        <v>2.8</v>
      </c>
      <c r="HO15" s="335">
        <v>902.70521197007474</v>
      </c>
      <c r="HP15" s="333">
        <v>1119.0385785536159</v>
      </c>
      <c r="HQ15" s="331">
        <v>517</v>
      </c>
      <c r="HR15" s="332">
        <v>2.63</v>
      </c>
      <c r="HS15" s="335">
        <v>914.61055137844608</v>
      </c>
      <c r="HT15" s="333">
        <v>1093.0966416040098</v>
      </c>
      <c r="HU15" s="331">
        <v>616</v>
      </c>
      <c r="HV15" s="332">
        <v>3.08</v>
      </c>
      <c r="HW15" s="335">
        <v>929.27326797385615</v>
      </c>
      <c r="HX15" s="333">
        <v>1111.0356862745098</v>
      </c>
      <c r="HY15" s="331">
        <v>608</v>
      </c>
      <c r="HZ15" s="332">
        <v>2.95</v>
      </c>
      <c r="IA15" s="335">
        <v>949.48168443496786</v>
      </c>
      <c r="IB15" s="333">
        <v>1147.6381023454155</v>
      </c>
      <c r="IC15" s="331">
        <v>603</v>
      </c>
      <c r="ID15" s="332">
        <v>2.93</v>
      </c>
      <c r="IE15" s="335">
        <v>956.23163135593211</v>
      </c>
      <c r="IF15" s="333">
        <v>1143.3356355932201</v>
      </c>
      <c r="IG15" s="334">
        <v>-2.11</v>
      </c>
      <c r="IH15" s="404">
        <v>2.9</v>
      </c>
      <c r="II15" s="405">
        <v>2.91</v>
      </c>
    </row>
    <row r="16" spans="1:243" s="336" customFormat="1" ht="15" customHeight="1">
      <c r="A16"/>
      <c r="B16" s="408" t="s">
        <v>232</v>
      </c>
      <c r="C16" s="415" t="s">
        <v>233</v>
      </c>
      <c r="D16" s="337" t="s">
        <v>234</v>
      </c>
      <c r="E16" s="407">
        <v>628</v>
      </c>
      <c r="F16" s="332">
        <v>1.1100000000000001</v>
      </c>
      <c r="G16" s="403">
        <v>867.30572635135127</v>
      </c>
      <c r="H16" s="333">
        <v>1098.8333952702703</v>
      </c>
      <c r="I16" s="407">
        <v>661</v>
      </c>
      <c r="J16" s="332">
        <v>1.1299999999999999</v>
      </c>
      <c r="K16" s="403">
        <v>877.08718076285254</v>
      </c>
      <c r="L16" s="333">
        <v>1136.5122885572141</v>
      </c>
      <c r="M16" s="407">
        <v>632</v>
      </c>
      <c r="N16" s="332">
        <v>1.51</v>
      </c>
      <c r="O16" s="403">
        <v>909.94249122807014</v>
      </c>
      <c r="P16" s="333">
        <v>1183.1127543859652</v>
      </c>
      <c r="Q16" s="407">
        <v>648</v>
      </c>
      <c r="R16" s="332">
        <v>1.78</v>
      </c>
      <c r="S16" s="403">
        <v>877.13247368421059</v>
      </c>
      <c r="T16" s="333">
        <v>1153.8947543859649</v>
      </c>
      <c r="U16" s="331">
        <v>613</v>
      </c>
      <c r="V16" s="332">
        <v>1.44</v>
      </c>
      <c r="W16" s="403">
        <v>852.17143581081075</v>
      </c>
      <c r="X16" s="333">
        <v>1105.6679222972973</v>
      </c>
      <c r="Y16" s="331">
        <v>670</v>
      </c>
      <c r="Z16" s="332">
        <v>1.57</v>
      </c>
      <c r="AA16" s="403">
        <v>870.92643103448279</v>
      </c>
      <c r="AB16" s="333">
        <v>1131.4426206896553</v>
      </c>
      <c r="AC16" s="331">
        <v>648</v>
      </c>
      <c r="AD16" s="332">
        <v>1.64</v>
      </c>
      <c r="AE16" s="403">
        <v>827.92098884186214</v>
      </c>
      <c r="AF16" s="333">
        <v>1083.9838410157752</v>
      </c>
      <c r="AG16" s="331">
        <v>738</v>
      </c>
      <c r="AH16" s="332">
        <v>1.8</v>
      </c>
      <c r="AI16" s="403">
        <v>856.53252297352901</v>
      </c>
      <c r="AJ16" s="333">
        <v>1118.8957721848856</v>
      </c>
      <c r="AK16" s="331">
        <v>710</v>
      </c>
      <c r="AL16" s="332">
        <v>1.78</v>
      </c>
      <c r="AM16" s="403">
        <v>834.34605177993524</v>
      </c>
      <c r="AN16" s="333">
        <v>1100.7415533980582</v>
      </c>
      <c r="AO16" s="331">
        <v>2</v>
      </c>
      <c r="AP16" s="332">
        <v>0.01</v>
      </c>
      <c r="AQ16" s="403">
        <v>793.62778705636742</v>
      </c>
      <c r="AR16" s="333">
        <v>1083.3805845511483</v>
      </c>
      <c r="AS16" s="331">
        <v>2</v>
      </c>
      <c r="AT16" s="332">
        <v>0.01</v>
      </c>
      <c r="AU16" s="403">
        <v>817</v>
      </c>
      <c r="AV16" s="333">
        <v>984.1</v>
      </c>
      <c r="AW16" s="331">
        <v>2</v>
      </c>
      <c r="AX16" s="332">
        <v>0.01</v>
      </c>
      <c r="AY16" s="403">
        <v>829</v>
      </c>
      <c r="AZ16" s="333">
        <v>989.93000000000006</v>
      </c>
      <c r="BA16" s="331">
        <v>2</v>
      </c>
      <c r="BB16" s="332">
        <v>0.01</v>
      </c>
      <c r="BC16" s="403">
        <v>829</v>
      </c>
      <c r="BD16" s="333">
        <v>993.01499999999999</v>
      </c>
      <c r="BE16" s="331">
        <v>2</v>
      </c>
      <c r="BF16" s="332">
        <v>0.01</v>
      </c>
      <c r="BG16" s="403">
        <v>849.72500000000002</v>
      </c>
      <c r="BH16" s="333">
        <v>979.80500000000006</v>
      </c>
      <c r="BI16" s="331">
        <v>2</v>
      </c>
      <c r="BJ16" s="332">
        <v>0.01</v>
      </c>
      <c r="BK16" s="403">
        <v>849.72500000000002</v>
      </c>
      <c r="BL16" s="333">
        <v>1010.6550000000001</v>
      </c>
      <c r="BM16" s="331">
        <v>2</v>
      </c>
      <c r="BN16" s="332">
        <v>0.01</v>
      </c>
      <c r="BO16" s="403">
        <v>849.72500000000002</v>
      </c>
      <c r="BP16" s="333">
        <v>1021.0150000000001</v>
      </c>
      <c r="BQ16" s="331">
        <v>3</v>
      </c>
      <c r="BR16" s="332">
        <v>0.01</v>
      </c>
      <c r="BS16" s="403">
        <v>939.80000000000007</v>
      </c>
      <c r="BT16" s="333">
        <v>1104.6333333333334</v>
      </c>
      <c r="BU16" s="331">
        <v>3</v>
      </c>
      <c r="BV16" s="332">
        <v>0.01</v>
      </c>
      <c r="BW16" s="403">
        <v>907.11333333333334</v>
      </c>
      <c r="BX16" s="333">
        <v>1037.9466666666667</v>
      </c>
      <c r="BY16" s="331">
        <v>2</v>
      </c>
      <c r="BZ16" s="332">
        <v>0.01</v>
      </c>
      <c r="CA16" s="403">
        <v>1028.17</v>
      </c>
      <c r="CB16" s="333">
        <v>1214.67</v>
      </c>
      <c r="CC16" s="334">
        <v>-33.33</v>
      </c>
      <c r="CD16" s="404">
        <v>9.4</v>
      </c>
      <c r="CE16" s="405">
        <v>9.9600000000000009</v>
      </c>
      <c r="CF16" s="406"/>
      <c r="CG16" s="407">
        <v>211</v>
      </c>
      <c r="CH16" s="332">
        <v>9.15</v>
      </c>
      <c r="CI16" s="403">
        <v>602.7683817427386</v>
      </c>
      <c r="CJ16" s="333">
        <v>821.19580912863069</v>
      </c>
      <c r="CK16" s="407">
        <v>235</v>
      </c>
      <c r="CL16" s="332">
        <v>10.029999999999999</v>
      </c>
      <c r="CM16" s="403">
        <v>626.94236453201961</v>
      </c>
      <c r="CN16" s="333">
        <v>769.42344827586203</v>
      </c>
      <c r="CO16" s="407">
        <v>194</v>
      </c>
      <c r="CP16" s="332">
        <v>8.51</v>
      </c>
      <c r="CQ16" s="403">
        <v>591.79814049586776</v>
      </c>
      <c r="CR16" s="333">
        <v>753.66016528925627</v>
      </c>
      <c r="CS16" s="407">
        <v>229</v>
      </c>
      <c r="CT16" s="332">
        <v>9.91</v>
      </c>
      <c r="CU16" s="403">
        <v>632.55755102040814</v>
      </c>
      <c r="CV16" s="333">
        <v>773.69387755102025</v>
      </c>
      <c r="CW16" s="331">
        <v>185</v>
      </c>
      <c r="CX16" s="332">
        <v>8.4</v>
      </c>
      <c r="CY16" s="403">
        <v>625.87748898678433</v>
      </c>
      <c r="CZ16" s="333">
        <v>804.91140969163007</v>
      </c>
      <c r="DA16" s="331">
        <v>209</v>
      </c>
      <c r="DB16" s="332">
        <v>9.49</v>
      </c>
      <c r="DC16" s="403">
        <v>660.84425531914894</v>
      </c>
      <c r="DD16" s="333">
        <v>813.06712765957457</v>
      </c>
      <c r="DE16" s="331">
        <v>189</v>
      </c>
      <c r="DF16" s="332">
        <v>8.73</v>
      </c>
      <c r="DG16" s="403">
        <v>626.95385281385279</v>
      </c>
      <c r="DH16" s="333">
        <v>797.19012987012979</v>
      </c>
      <c r="DI16" s="331">
        <v>241</v>
      </c>
      <c r="DJ16" s="332">
        <v>10.77</v>
      </c>
      <c r="DK16" s="403">
        <v>662.7318041237113</v>
      </c>
      <c r="DL16" s="333">
        <v>834.16711340206177</v>
      </c>
      <c r="DM16" s="331">
        <v>195</v>
      </c>
      <c r="DN16" s="332">
        <v>9.14</v>
      </c>
      <c r="DO16" s="403">
        <v>632.7007142857143</v>
      </c>
      <c r="DP16" s="333">
        <v>835.95812030075183</v>
      </c>
      <c r="DQ16" s="331">
        <v>317</v>
      </c>
      <c r="DR16" s="332">
        <v>13.86</v>
      </c>
      <c r="DS16" s="403">
        <v>659.20091112584976</v>
      </c>
      <c r="DT16" s="333">
        <v>821.23237508981379</v>
      </c>
      <c r="DU16" s="331">
        <v>221</v>
      </c>
      <c r="DV16" s="332">
        <v>10.28</v>
      </c>
      <c r="DW16" s="403">
        <v>642.08260317460326</v>
      </c>
      <c r="DX16" s="333">
        <v>856.9592063492064</v>
      </c>
      <c r="DY16" s="331">
        <v>251</v>
      </c>
      <c r="DZ16" s="332">
        <v>11.45</v>
      </c>
      <c r="EA16" s="403">
        <v>701.24448275862073</v>
      </c>
      <c r="EB16" s="333">
        <v>886.32702586206881</v>
      </c>
      <c r="EC16" s="331">
        <v>219</v>
      </c>
      <c r="ED16" s="332">
        <v>10.130000000000001</v>
      </c>
      <c r="EE16" s="403">
        <v>699.52491935483874</v>
      </c>
      <c r="EF16" s="333">
        <v>950.14068548387115</v>
      </c>
      <c r="EG16" s="331">
        <v>276</v>
      </c>
      <c r="EH16" s="332">
        <v>12.22</v>
      </c>
      <c r="EI16" s="403">
        <v>738.49673728813559</v>
      </c>
      <c r="EJ16" s="333">
        <v>954.30389830508477</v>
      </c>
      <c r="EK16" s="331">
        <v>239</v>
      </c>
      <c r="EL16" s="332">
        <v>10.81</v>
      </c>
      <c r="EM16" s="403">
        <v>710.17190812720855</v>
      </c>
      <c r="EN16" s="333">
        <v>1050.8049116607774</v>
      </c>
      <c r="EO16" s="331">
        <v>269</v>
      </c>
      <c r="EP16" s="332">
        <v>11.71</v>
      </c>
      <c r="EQ16" s="403">
        <v>739.58832684824904</v>
      </c>
      <c r="ER16" s="333">
        <v>937.32459143968867</v>
      </c>
      <c r="ES16" s="331">
        <v>240</v>
      </c>
      <c r="ET16" s="332">
        <v>10.78</v>
      </c>
      <c r="EU16" s="403">
        <v>738.66932862190822</v>
      </c>
      <c r="EV16" s="333">
        <v>978.32424028268554</v>
      </c>
      <c r="EW16" s="331">
        <v>295</v>
      </c>
      <c r="EX16" s="332">
        <v>12.53</v>
      </c>
      <c r="EY16" s="403">
        <v>786.90381147540995</v>
      </c>
      <c r="EZ16" s="333">
        <v>1000.3740163934427</v>
      </c>
      <c r="FA16" s="331">
        <v>236</v>
      </c>
      <c r="FB16" s="332">
        <v>10.25</v>
      </c>
      <c r="FC16" s="403">
        <v>759.70578014184412</v>
      </c>
      <c r="FD16" s="333">
        <v>1032.2671631205676</v>
      </c>
      <c r="FE16" s="334">
        <v>-1.67</v>
      </c>
      <c r="FF16" s="404">
        <v>2.85</v>
      </c>
      <c r="FG16" s="405">
        <v>5.51</v>
      </c>
      <c r="FH16" s="406"/>
      <c r="FI16" s="407">
        <v>5</v>
      </c>
      <c r="FJ16" s="332">
        <v>0.03</v>
      </c>
      <c r="FK16" s="403">
        <v>555</v>
      </c>
      <c r="FL16" s="333">
        <v>817.048</v>
      </c>
      <c r="FM16" s="407">
        <v>5</v>
      </c>
      <c r="FN16" s="332">
        <v>0.03</v>
      </c>
      <c r="FO16" s="403">
        <v>555</v>
      </c>
      <c r="FP16" s="333">
        <v>817.048</v>
      </c>
      <c r="FQ16" s="416">
        <v>5</v>
      </c>
      <c r="FR16" s="332">
        <v>0.03</v>
      </c>
      <c r="FS16" s="403">
        <v>555</v>
      </c>
      <c r="FT16" s="333">
        <v>817.048</v>
      </c>
      <c r="FU16" s="407">
        <v>5</v>
      </c>
      <c r="FV16" s="332">
        <v>0.03</v>
      </c>
      <c r="FW16" s="403">
        <v>555</v>
      </c>
      <c r="FX16" s="333">
        <v>804.00400000000013</v>
      </c>
      <c r="FY16" s="331">
        <v>5</v>
      </c>
      <c r="FZ16" s="332">
        <v>0.04</v>
      </c>
      <c r="GA16" s="403">
        <v>496.97500000000002</v>
      </c>
      <c r="GB16" s="333">
        <v>711.47</v>
      </c>
      <c r="GC16" s="331">
        <v>5</v>
      </c>
      <c r="GD16" s="332">
        <v>0.03</v>
      </c>
      <c r="GE16" s="403">
        <v>518.36800000000005</v>
      </c>
      <c r="GF16" s="333">
        <v>674.64200000000005</v>
      </c>
      <c r="GG16" s="331">
        <v>4</v>
      </c>
      <c r="GH16" s="332">
        <v>0.03</v>
      </c>
      <c r="GI16" s="403">
        <v>556.5</v>
      </c>
      <c r="GJ16" s="333">
        <v>784.15</v>
      </c>
      <c r="GK16" s="331">
        <v>4</v>
      </c>
      <c r="GL16" s="332">
        <v>0.03</v>
      </c>
      <c r="GM16" s="403">
        <v>551.92250000000001</v>
      </c>
      <c r="GN16" s="333">
        <v>787.67750000000001</v>
      </c>
      <c r="GO16" s="331">
        <v>5</v>
      </c>
      <c r="GP16" s="332">
        <v>0.03</v>
      </c>
      <c r="GQ16" s="403">
        <v>559.10750000000007</v>
      </c>
      <c r="GR16" s="333">
        <v>755.5825000000001</v>
      </c>
      <c r="GS16" s="331">
        <v>176</v>
      </c>
      <c r="GT16" s="332">
        <v>0.96</v>
      </c>
      <c r="GU16" s="403">
        <v>885.93178571428564</v>
      </c>
      <c r="GV16" s="333">
        <v>1093.5223677248675</v>
      </c>
      <c r="GW16" s="331">
        <v>166</v>
      </c>
      <c r="GX16" s="332">
        <v>0.92</v>
      </c>
      <c r="GY16" s="403">
        <v>910.2303370786517</v>
      </c>
      <c r="GZ16" s="333">
        <v>1149.8028089887639</v>
      </c>
      <c r="HA16" s="331">
        <v>167</v>
      </c>
      <c r="HB16" s="332">
        <v>0.89</v>
      </c>
      <c r="HC16" s="335">
        <v>1010.4</v>
      </c>
      <c r="HD16" s="333">
        <v>1276.7911428571429</v>
      </c>
      <c r="HE16" s="331">
        <v>163</v>
      </c>
      <c r="HF16" s="332">
        <v>0.86</v>
      </c>
      <c r="HG16" s="335">
        <v>1012.6588362405627</v>
      </c>
      <c r="HH16" s="333">
        <v>1270.3284170788859</v>
      </c>
      <c r="HI16" s="331">
        <v>170</v>
      </c>
      <c r="HJ16" s="332">
        <v>0.9</v>
      </c>
      <c r="HK16" s="335">
        <v>995.97005988023955</v>
      </c>
      <c r="HL16" s="333">
        <v>1265.7904191616767</v>
      </c>
      <c r="HM16" s="331">
        <v>166</v>
      </c>
      <c r="HN16" s="332">
        <v>0.86</v>
      </c>
      <c r="HO16" s="335">
        <v>1040.5608465608466</v>
      </c>
      <c r="HP16" s="333">
        <v>1370.2169312169312</v>
      </c>
      <c r="HQ16" s="331">
        <v>167</v>
      </c>
      <c r="HR16" s="332">
        <v>0.85</v>
      </c>
      <c r="HS16" s="335">
        <v>1037.4910179640719</v>
      </c>
      <c r="HT16" s="333">
        <v>1250.377245508982</v>
      </c>
      <c r="HU16" s="331">
        <v>156</v>
      </c>
      <c r="HV16" s="332">
        <v>0.78</v>
      </c>
      <c r="HW16" s="335">
        <v>1089.3040935672514</v>
      </c>
      <c r="HX16" s="333">
        <v>1338.6783625730993</v>
      </c>
      <c r="HY16" s="331">
        <v>157</v>
      </c>
      <c r="HZ16" s="332">
        <v>0.76</v>
      </c>
      <c r="IA16" s="335">
        <v>1074.4418633540374</v>
      </c>
      <c r="IB16" s="333">
        <v>1386.8201242236025</v>
      </c>
      <c r="IC16" s="331">
        <v>151</v>
      </c>
      <c r="ID16" s="332">
        <v>0.73</v>
      </c>
      <c r="IE16" s="335">
        <v>1032.8458783783783</v>
      </c>
      <c r="IF16" s="333">
        <v>1351.447364864865</v>
      </c>
      <c r="IG16" s="334">
        <v>-3.21</v>
      </c>
      <c r="IH16" s="404">
        <v>-5.18</v>
      </c>
      <c r="II16" s="405">
        <v>0.95</v>
      </c>
    </row>
    <row r="17" spans="1:243" s="336" customFormat="1" ht="15" customHeight="1">
      <c r="A17"/>
      <c r="B17" s="408" t="s">
        <v>67</v>
      </c>
      <c r="C17" s="415" t="s">
        <v>235</v>
      </c>
      <c r="D17" s="337" t="s">
        <v>236</v>
      </c>
      <c r="E17" s="407">
        <v>28349</v>
      </c>
      <c r="F17" s="332">
        <v>50.06</v>
      </c>
      <c r="G17" s="403">
        <v>1354.3690477039995</v>
      </c>
      <c r="H17" s="333">
        <v>2115.2234855674883</v>
      </c>
      <c r="I17" s="407">
        <v>28509</v>
      </c>
      <c r="J17" s="332">
        <v>48.68</v>
      </c>
      <c r="K17" s="403">
        <v>1392.2222462988386</v>
      </c>
      <c r="L17" s="333">
        <v>2095.9838981855964</v>
      </c>
      <c r="M17" s="407">
        <v>13085</v>
      </c>
      <c r="N17" s="332">
        <v>31.22</v>
      </c>
      <c r="O17" s="403">
        <v>1774.5643693097811</v>
      </c>
      <c r="P17" s="333">
        <v>2651.3803890747804</v>
      </c>
      <c r="Q17" s="407">
        <v>13215</v>
      </c>
      <c r="R17" s="332">
        <v>36.26</v>
      </c>
      <c r="S17" s="403">
        <v>1701.4034461778472</v>
      </c>
      <c r="T17" s="333">
        <v>2578.5722230889232</v>
      </c>
      <c r="U17" s="331">
        <v>13362</v>
      </c>
      <c r="V17" s="332">
        <v>31.35</v>
      </c>
      <c r="W17" s="403">
        <v>1720.872461514896</v>
      </c>
      <c r="X17" s="333">
        <v>2579.0348014166343</v>
      </c>
      <c r="Y17" s="331">
        <v>13197</v>
      </c>
      <c r="Z17" s="332">
        <v>31.01</v>
      </c>
      <c r="AA17" s="403">
        <v>1734.1584696529587</v>
      </c>
      <c r="AB17" s="333">
        <v>2605.8182563828168</v>
      </c>
      <c r="AC17" s="331">
        <v>12947</v>
      </c>
      <c r="AD17" s="332">
        <v>32.78</v>
      </c>
      <c r="AE17" s="403">
        <v>1744.6051567701477</v>
      </c>
      <c r="AF17" s="333">
        <v>2599.6731689504786</v>
      </c>
      <c r="AG17" s="331">
        <v>12688</v>
      </c>
      <c r="AH17" s="332">
        <v>31</v>
      </c>
      <c r="AI17" s="403">
        <v>1785.4989713709999</v>
      </c>
      <c r="AJ17" s="333">
        <v>2692.6778766446473</v>
      </c>
      <c r="AK17" s="331">
        <v>12761</v>
      </c>
      <c r="AL17" s="332">
        <v>32.01</v>
      </c>
      <c r="AM17" s="403">
        <v>1806.9879751131225</v>
      </c>
      <c r="AN17" s="333">
        <v>2720.6271404330964</v>
      </c>
      <c r="AO17" s="331">
        <v>3323</v>
      </c>
      <c r="AP17" s="332">
        <v>11.61</v>
      </c>
      <c r="AQ17" s="403">
        <v>1975.1586636797506</v>
      </c>
      <c r="AR17" s="333">
        <v>2992.9235969611373</v>
      </c>
      <c r="AS17" s="331">
        <v>3332</v>
      </c>
      <c r="AT17" s="332">
        <v>14.66</v>
      </c>
      <c r="AU17" s="403">
        <v>1737.5498874010959</v>
      </c>
      <c r="AV17" s="333">
        <v>3702.1566539866099</v>
      </c>
      <c r="AW17" s="331">
        <v>3307</v>
      </c>
      <c r="AX17" s="332">
        <v>14.71</v>
      </c>
      <c r="AY17" s="403">
        <v>1744.0722329511163</v>
      </c>
      <c r="AZ17" s="333">
        <v>3624.6313405250448</v>
      </c>
      <c r="BA17" s="331">
        <v>3327</v>
      </c>
      <c r="BB17" s="332">
        <v>15.04</v>
      </c>
      <c r="BC17" s="403">
        <v>1790.8346468401485</v>
      </c>
      <c r="BD17" s="333">
        <v>4013.4202788104089</v>
      </c>
      <c r="BE17" s="331">
        <v>3324</v>
      </c>
      <c r="BF17" s="332">
        <v>15.13</v>
      </c>
      <c r="BG17" s="403">
        <v>1797.8591859052251</v>
      </c>
      <c r="BH17" s="333">
        <v>3850.3423967193194</v>
      </c>
      <c r="BI17" s="331">
        <v>3369</v>
      </c>
      <c r="BJ17" s="332">
        <v>14.37</v>
      </c>
      <c r="BK17" s="403">
        <v>1783.3030154946362</v>
      </c>
      <c r="BL17" s="333">
        <v>4130.2101877234809</v>
      </c>
      <c r="BM17" s="331">
        <v>3345</v>
      </c>
      <c r="BN17" s="332">
        <v>14.97</v>
      </c>
      <c r="BO17" s="403">
        <v>1802.4347139798103</v>
      </c>
      <c r="BP17" s="333">
        <v>3840.713612725604</v>
      </c>
      <c r="BQ17" s="331">
        <v>11617</v>
      </c>
      <c r="BR17" s="332">
        <v>35.5</v>
      </c>
      <c r="BS17" s="403">
        <v>2322.7388954161111</v>
      </c>
      <c r="BT17" s="333">
        <v>3422.0848963061867</v>
      </c>
      <c r="BU17" s="331">
        <v>9267</v>
      </c>
      <c r="BV17" s="332">
        <v>30.78</v>
      </c>
      <c r="BW17" s="403">
        <v>1834.1464381416392</v>
      </c>
      <c r="BX17" s="333">
        <v>3048.5280215764747</v>
      </c>
      <c r="BY17" s="331">
        <v>9132</v>
      </c>
      <c r="BZ17" s="332">
        <v>30.74</v>
      </c>
      <c r="CA17" s="403">
        <v>1844.0387973408542</v>
      </c>
      <c r="CB17" s="333">
        <v>3200.3519157937149</v>
      </c>
      <c r="CC17" s="334">
        <v>-21.39</v>
      </c>
      <c r="CD17" s="404">
        <v>-20.61</v>
      </c>
      <c r="CE17" s="405">
        <v>-6.48</v>
      </c>
      <c r="CF17" s="406"/>
      <c r="CG17" s="407">
        <v>571</v>
      </c>
      <c r="CH17" s="332">
        <v>24.76</v>
      </c>
      <c r="CI17" s="403">
        <v>894.03874113475172</v>
      </c>
      <c r="CJ17" s="333">
        <v>1215.4599822695034</v>
      </c>
      <c r="CK17" s="407">
        <v>554</v>
      </c>
      <c r="CL17" s="332">
        <v>23.65</v>
      </c>
      <c r="CM17" s="403">
        <v>901.09301785714285</v>
      </c>
      <c r="CN17" s="333">
        <v>1241.8063035714283</v>
      </c>
      <c r="CO17" s="407">
        <v>556</v>
      </c>
      <c r="CP17" s="332">
        <v>24.4</v>
      </c>
      <c r="CQ17" s="403">
        <v>904.05597785977852</v>
      </c>
      <c r="CR17" s="333">
        <v>1235.0347047970479</v>
      </c>
      <c r="CS17" s="407">
        <v>548</v>
      </c>
      <c r="CT17" s="332">
        <v>23.71</v>
      </c>
      <c r="CU17" s="403">
        <v>913.41044444444435</v>
      </c>
      <c r="CV17" s="333">
        <v>1257.7499999999998</v>
      </c>
      <c r="CW17" s="331">
        <v>510</v>
      </c>
      <c r="CX17" s="332">
        <v>23.15</v>
      </c>
      <c r="CY17" s="403">
        <v>899.27835968379441</v>
      </c>
      <c r="CZ17" s="333">
        <v>1216.9590316205533</v>
      </c>
      <c r="DA17" s="331">
        <v>497</v>
      </c>
      <c r="DB17" s="332">
        <v>22.57</v>
      </c>
      <c r="DC17" s="403">
        <v>887.49957317073199</v>
      </c>
      <c r="DD17" s="333">
        <v>1245.4213617886182</v>
      </c>
      <c r="DE17" s="331">
        <v>498</v>
      </c>
      <c r="DF17" s="332">
        <v>22.99</v>
      </c>
      <c r="DG17" s="403">
        <v>883.95209445585238</v>
      </c>
      <c r="DH17" s="333">
        <v>1241.1104312114992</v>
      </c>
      <c r="DI17" s="331">
        <v>497</v>
      </c>
      <c r="DJ17" s="332">
        <v>22.21</v>
      </c>
      <c r="DK17" s="403">
        <v>888.3118879668051</v>
      </c>
      <c r="DL17" s="333">
        <v>1252.7784647302906</v>
      </c>
      <c r="DM17" s="331">
        <v>488</v>
      </c>
      <c r="DN17" s="332">
        <v>22.88</v>
      </c>
      <c r="DO17" s="403">
        <v>888.52920668058437</v>
      </c>
      <c r="DP17" s="333">
        <v>1231.9854070981212</v>
      </c>
      <c r="DQ17" s="331">
        <v>487</v>
      </c>
      <c r="DR17" s="332">
        <v>21.29</v>
      </c>
      <c r="DS17" s="403">
        <v>885.08374741200817</v>
      </c>
      <c r="DT17" s="333">
        <v>1248.8061313220937</v>
      </c>
      <c r="DU17" s="331">
        <v>488</v>
      </c>
      <c r="DV17" s="332">
        <v>22.71</v>
      </c>
      <c r="DW17" s="403">
        <v>886.3965254237288</v>
      </c>
      <c r="DX17" s="333">
        <v>1276.6937499999999</v>
      </c>
      <c r="DY17" s="331">
        <v>484</v>
      </c>
      <c r="DZ17" s="332">
        <v>22.08</v>
      </c>
      <c r="EA17" s="403">
        <v>901.96167019027496</v>
      </c>
      <c r="EB17" s="333">
        <v>1322.9656236786473</v>
      </c>
      <c r="EC17" s="331">
        <v>508</v>
      </c>
      <c r="ED17" s="332">
        <v>23.5</v>
      </c>
      <c r="EE17" s="403">
        <v>910.49700000000007</v>
      </c>
      <c r="EF17" s="333">
        <v>1318.9448958333335</v>
      </c>
      <c r="EG17" s="331">
        <v>509</v>
      </c>
      <c r="EH17" s="332">
        <v>22.53</v>
      </c>
      <c r="EI17" s="403">
        <v>913.31318367346944</v>
      </c>
      <c r="EJ17" s="333">
        <v>1371.9153265306122</v>
      </c>
      <c r="EK17" s="331">
        <v>529</v>
      </c>
      <c r="EL17" s="332">
        <v>23.94</v>
      </c>
      <c r="EM17" s="403">
        <v>945.15313999999989</v>
      </c>
      <c r="EN17" s="333">
        <v>1419.3709999999999</v>
      </c>
      <c r="EO17" s="331">
        <v>528</v>
      </c>
      <c r="EP17" s="332">
        <v>22.98</v>
      </c>
      <c r="EQ17" s="403">
        <v>958.31446893787574</v>
      </c>
      <c r="ER17" s="333">
        <v>1331.6721442885771</v>
      </c>
      <c r="ES17" s="331">
        <v>526</v>
      </c>
      <c r="ET17" s="332">
        <v>23.62</v>
      </c>
      <c r="EU17" s="403">
        <v>966.02022177419349</v>
      </c>
      <c r="EV17" s="333">
        <v>1407.2692540322582</v>
      </c>
      <c r="EW17" s="331">
        <v>533</v>
      </c>
      <c r="EX17" s="332">
        <v>22.64</v>
      </c>
      <c r="EY17" s="403">
        <v>983.67750972762644</v>
      </c>
      <c r="EZ17" s="333">
        <v>1399.7775680933851</v>
      </c>
      <c r="FA17" s="331">
        <v>531</v>
      </c>
      <c r="FB17" s="332">
        <v>23.07</v>
      </c>
      <c r="FC17" s="403">
        <v>989.56021782178198</v>
      </c>
      <c r="FD17" s="333">
        <v>1448.90699009901</v>
      </c>
      <c r="FE17" s="334">
        <v>0.95</v>
      </c>
      <c r="FF17" s="404">
        <v>2.44</v>
      </c>
      <c r="FG17" s="405">
        <v>2.96</v>
      </c>
      <c r="FH17" s="406"/>
      <c r="FI17" s="407">
        <v>1278</v>
      </c>
      <c r="FJ17" s="332">
        <v>8.77</v>
      </c>
      <c r="FK17" s="403">
        <v>898.9671842316975</v>
      </c>
      <c r="FL17" s="333">
        <v>1150.168769106999</v>
      </c>
      <c r="FM17" s="407">
        <v>1306</v>
      </c>
      <c r="FN17" s="332">
        <v>8.86</v>
      </c>
      <c r="FO17" s="403">
        <v>891.76068910256436</v>
      </c>
      <c r="FP17" s="333">
        <v>1131.2271714743595</v>
      </c>
      <c r="FQ17" s="407">
        <v>1281</v>
      </c>
      <c r="FR17" s="332">
        <v>8.9499999999999993</v>
      </c>
      <c r="FS17" s="403">
        <v>883.57198406374494</v>
      </c>
      <c r="FT17" s="333">
        <v>1111.0967888446214</v>
      </c>
      <c r="FU17" s="407">
        <v>1266</v>
      </c>
      <c r="FV17" s="332">
        <v>8.75</v>
      </c>
      <c r="FW17" s="403">
        <v>842.14412238707894</v>
      </c>
      <c r="FX17" s="333">
        <v>1060.6148291290367</v>
      </c>
      <c r="FY17" s="331">
        <v>1240</v>
      </c>
      <c r="FZ17" s="332">
        <v>8.7799999999999994</v>
      </c>
      <c r="GA17" s="403">
        <v>891.7427984885835</v>
      </c>
      <c r="GB17" s="333">
        <v>1116.3508534727775</v>
      </c>
      <c r="GC17" s="331">
        <v>1329</v>
      </c>
      <c r="GD17" s="332">
        <v>8.93</v>
      </c>
      <c r="GE17" s="403">
        <v>878.20235975609739</v>
      </c>
      <c r="GF17" s="333">
        <v>1107.307826422764</v>
      </c>
      <c r="GG17" s="331">
        <v>1312</v>
      </c>
      <c r="GH17" s="332">
        <v>8.99</v>
      </c>
      <c r="GI17" s="403">
        <v>881.56213387413675</v>
      </c>
      <c r="GJ17" s="333">
        <v>1111.8569514581382</v>
      </c>
      <c r="GK17" s="331">
        <v>1354</v>
      </c>
      <c r="GL17" s="332">
        <v>8.8800000000000008</v>
      </c>
      <c r="GM17" s="403">
        <v>891.41916128248442</v>
      </c>
      <c r="GN17" s="333">
        <v>1116.0470173373205</v>
      </c>
      <c r="GO17" s="331">
        <v>1364</v>
      </c>
      <c r="GP17" s="332">
        <v>8.99</v>
      </c>
      <c r="GQ17" s="403">
        <v>907.10116506220504</v>
      </c>
      <c r="GR17" s="333">
        <v>1127.8574789038041</v>
      </c>
      <c r="GS17" s="331">
        <v>3593</v>
      </c>
      <c r="GT17" s="332">
        <v>19.66</v>
      </c>
      <c r="GU17" s="403">
        <v>889.90711243218698</v>
      </c>
      <c r="GV17" s="333">
        <v>1312.1092789844033</v>
      </c>
      <c r="GW17" s="331">
        <v>3683</v>
      </c>
      <c r="GX17" s="332">
        <v>20.350000000000001</v>
      </c>
      <c r="GY17" s="403">
        <v>903.53444930308831</v>
      </c>
      <c r="GZ17" s="333">
        <v>1331.3051243509155</v>
      </c>
      <c r="HA17" s="331">
        <v>3787</v>
      </c>
      <c r="HB17" s="332">
        <v>20.190000000000001</v>
      </c>
      <c r="HC17" s="335">
        <v>917.95124050697859</v>
      </c>
      <c r="HD17" s="333">
        <v>1392.171706563013</v>
      </c>
      <c r="HE17" s="331">
        <v>3984</v>
      </c>
      <c r="HF17" s="332">
        <v>20.99</v>
      </c>
      <c r="HG17" s="335">
        <v>996.60850402336212</v>
      </c>
      <c r="HH17" s="333">
        <v>1458.6637417514523</v>
      </c>
      <c r="HI17" s="331">
        <v>3639</v>
      </c>
      <c r="HJ17" s="332">
        <v>19.18</v>
      </c>
      <c r="HK17" s="335">
        <v>1028.0692221639772</v>
      </c>
      <c r="HL17" s="333">
        <v>1431.1961170197073</v>
      </c>
      <c r="HM17" s="331">
        <v>3737</v>
      </c>
      <c r="HN17" s="332">
        <v>19.329999999999998</v>
      </c>
      <c r="HO17" s="335">
        <v>1045.4148495623635</v>
      </c>
      <c r="HP17" s="333">
        <v>1457.056457877462</v>
      </c>
      <c r="HQ17" s="331">
        <v>3826</v>
      </c>
      <c r="HR17" s="332">
        <v>19.489999999999998</v>
      </c>
      <c r="HS17" s="335">
        <v>1060.8430314232901</v>
      </c>
      <c r="HT17" s="333">
        <v>1453.6735199366251</v>
      </c>
      <c r="HU17" s="331">
        <v>3924</v>
      </c>
      <c r="HV17" s="332">
        <v>19.62</v>
      </c>
      <c r="HW17" s="335">
        <v>1070.6278527131781</v>
      </c>
      <c r="HX17" s="333">
        <v>1460.2742506459947</v>
      </c>
      <c r="HY17" s="331">
        <v>3979</v>
      </c>
      <c r="HZ17" s="332">
        <v>19.3</v>
      </c>
      <c r="IA17" s="335">
        <v>1086.5409095567511</v>
      </c>
      <c r="IB17" s="333">
        <v>1453.1485737466905</v>
      </c>
      <c r="IC17" s="331">
        <v>3940</v>
      </c>
      <c r="ID17" s="332">
        <v>19.170000000000002</v>
      </c>
      <c r="IE17" s="335">
        <v>1088.6433452868853</v>
      </c>
      <c r="IF17" s="333">
        <v>1499.9502023565574</v>
      </c>
      <c r="IG17" s="334">
        <v>0.41</v>
      </c>
      <c r="IH17" s="404">
        <v>1.68</v>
      </c>
      <c r="II17" s="405">
        <v>2.72</v>
      </c>
    </row>
    <row r="18" spans="1:243" s="336" customFormat="1" ht="15" customHeight="1">
      <c r="A18"/>
      <c r="B18" s="408" t="s">
        <v>237</v>
      </c>
      <c r="C18" s="415" t="s">
        <v>238</v>
      </c>
      <c r="D18" s="337" t="s">
        <v>239</v>
      </c>
      <c r="E18" s="407">
        <v>1661</v>
      </c>
      <c r="F18" s="332">
        <v>2.93</v>
      </c>
      <c r="G18" s="403">
        <v>881.74334305717616</v>
      </c>
      <c r="H18" s="333">
        <v>1017.4626487747958</v>
      </c>
      <c r="I18" s="407">
        <v>1745</v>
      </c>
      <c r="J18" s="332">
        <v>2.98</v>
      </c>
      <c r="K18" s="403">
        <v>902.37749541844846</v>
      </c>
      <c r="L18" s="333">
        <v>1041.2690592547344</v>
      </c>
      <c r="M18" s="407">
        <v>1636</v>
      </c>
      <c r="N18" s="332">
        <v>3.9</v>
      </c>
      <c r="O18" s="403">
        <v>876.13362993517956</v>
      </c>
      <c r="P18" s="333">
        <v>1013.5023983500294</v>
      </c>
      <c r="Q18" s="407">
        <v>1736</v>
      </c>
      <c r="R18" s="332">
        <v>4.76</v>
      </c>
      <c r="S18" s="403">
        <v>854.44778381642516</v>
      </c>
      <c r="T18" s="333">
        <v>986.70993961352667</v>
      </c>
      <c r="U18" s="331">
        <v>1661</v>
      </c>
      <c r="V18" s="332">
        <v>3.9</v>
      </c>
      <c r="W18" s="403">
        <v>849.65437321121919</v>
      </c>
      <c r="X18" s="333">
        <v>992.71001144819684</v>
      </c>
      <c r="Y18" s="331">
        <v>1791</v>
      </c>
      <c r="Z18" s="332">
        <v>4.21</v>
      </c>
      <c r="AA18" s="403">
        <v>908.01656921241056</v>
      </c>
      <c r="AB18" s="333">
        <v>1055.6891467780429</v>
      </c>
      <c r="AC18" s="331">
        <v>1669</v>
      </c>
      <c r="AD18" s="332">
        <v>4.2300000000000004</v>
      </c>
      <c r="AE18" s="403">
        <v>894.034185228605</v>
      </c>
      <c r="AF18" s="333">
        <v>1041.0293317702228</v>
      </c>
      <c r="AG18" s="331">
        <v>1764</v>
      </c>
      <c r="AH18" s="332">
        <v>4.3099999999999996</v>
      </c>
      <c r="AI18" s="403">
        <v>914.24864572779461</v>
      </c>
      <c r="AJ18" s="333">
        <v>1062.8799162445118</v>
      </c>
      <c r="AK18" s="331">
        <v>1636</v>
      </c>
      <c r="AL18" s="332">
        <v>4.0999999999999996</v>
      </c>
      <c r="AM18" s="403">
        <v>917.48815256257456</v>
      </c>
      <c r="AN18" s="333">
        <v>1059.0272109654352</v>
      </c>
      <c r="AO18" s="331">
        <v>1311</v>
      </c>
      <c r="AP18" s="332">
        <v>4.58</v>
      </c>
      <c r="AQ18" s="403">
        <v>920.39266425557571</v>
      </c>
      <c r="AR18" s="333">
        <v>1043.0712417118748</v>
      </c>
      <c r="AS18" s="331">
        <v>1187</v>
      </c>
      <c r="AT18" s="332">
        <v>5.22</v>
      </c>
      <c r="AU18" s="403">
        <v>904.63297276264598</v>
      </c>
      <c r="AV18" s="333">
        <v>1057.6672217898833</v>
      </c>
      <c r="AW18" s="331">
        <v>1268</v>
      </c>
      <c r="AX18" s="332">
        <v>5.64</v>
      </c>
      <c r="AY18" s="403">
        <v>915.43144398340246</v>
      </c>
      <c r="AZ18" s="333">
        <v>1072.1890373443985</v>
      </c>
      <c r="BA18" s="331">
        <v>1181</v>
      </c>
      <c r="BB18" s="332">
        <v>5.34</v>
      </c>
      <c r="BC18" s="403">
        <v>927.70383132530117</v>
      </c>
      <c r="BD18" s="333">
        <v>1082.7655903614454</v>
      </c>
      <c r="BE18" s="331">
        <v>1340</v>
      </c>
      <c r="BF18" s="332">
        <v>6.1</v>
      </c>
      <c r="BG18" s="403">
        <v>926.7637966640192</v>
      </c>
      <c r="BH18" s="333">
        <v>1091.6561636219221</v>
      </c>
      <c r="BI18" s="331">
        <v>1254</v>
      </c>
      <c r="BJ18" s="332">
        <v>5.35</v>
      </c>
      <c r="BK18" s="403">
        <v>912.3755259026691</v>
      </c>
      <c r="BL18" s="333">
        <v>1106.0843014128732</v>
      </c>
      <c r="BM18" s="331">
        <v>1222</v>
      </c>
      <c r="BN18" s="332">
        <v>5.47</v>
      </c>
      <c r="BO18" s="403">
        <v>986.36302203567664</v>
      </c>
      <c r="BP18" s="333">
        <v>1153.9600629590766</v>
      </c>
      <c r="BQ18" s="331">
        <v>1651</v>
      </c>
      <c r="BR18" s="332">
        <v>5.05</v>
      </c>
      <c r="BS18" s="403">
        <v>978.89472553699284</v>
      </c>
      <c r="BT18" s="333">
        <v>1146.8137410501195</v>
      </c>
      <c r="BU18" s="331">
        <v>1667</v>
      </c>
      <c r="BV18" s="332">
        <v>5.54</v>
      </c>
      <c r="BW18" s="403">
        <v>1036.1625773889637</v>
      </c>
      <c r="BX18" s="333">
        <v>1209.7700471063258</v>
      </c>
      <c r="BY18" s="331">
        <v>1652</v>
      </c>
      <c r="BZ18" s="332">
        <v>5.56</v>
      </c>
      <c r="CA18" s="403">
        <v>988.91476808905372</v>
      </c>
      <c r="CB18" s="333">
        <v>1169.190420531849</v>
      </c>
      <c r="CC18" s="334">
        <v>0.06</v>
      </c>
      <c r="CD18" s="404">
        <v>1.02</v>
      </c>
      <c r="CE18" s="405">
        <v>1.95</v>
      </c>
      <c r="CF18" s="406"/>
      <c r="CG18" s="407">
        <v>0</v>
      </c>
      <c r="CH18" s="332">
        <v>0</v>
      </c>
      <c r="CI18" s="403" t="s">
        <v>79</v>
      </c>
      <c r="CJ18" s="333" t="s">
        <v>79</v>
      </c>
      <c r="CK18" s="407">
        <v>0</v>
      </c>
      <c r="CL18" s="332">
        <v>0</v>
      </c>
      <c r="CM18" s="403" t="s">
        <v>79</v>
      </c>
      <c r="CN18" s="333" t="s">
        <v>79</v>
      </c>
      <c r="CO18" s="407">
        <v>0</v>
      </c>
      <c r="CP18" s="332">
        <v>0</v>
      </c>
      <c r="CQ18" s="403" t="s">
        <v>79</v>
      </c>
      <c r="CR18" s="333" t="s">
        <v>79</v>
      </c>
      <c r="CS18" s="407">
        <v>0</v>
      </c>
      <c r="CT18" s="332">
        <v>0</v>
      </c>
      <c r="CU18" s="403" t="s">
        <v>79</v>
      </c>
      <c r="CV18" s="333" t="s">
        <v>79</v>
      </c>
      <c r="CW18" s="331">
        <v>0</v>
      </c>
      <c r="CX18" s="332">
        <v>0</v>
      </c>
      <c r="CY18" s="403" t="s">
        <v>79</v>
      </c>
      <c r="CZ18" s="333" t="s">
        <v>79</v>
      </c>
      <c r="DA18" s="331">
        <v>0</v>
      </c>
      <c r="DB18" s="332">
        <v>0</v>
      </c>
      <c r="DC18" s="403" t="s">
        <v>79</v>
      </c>
      <c r="DD18" s="333" t="s">
        <v>79</v>
      </c>
      <c r="DE18" s="331">
        <v>0</v>
      </c>
      <c r="DF18" s="332">
        <v>0</v>
      </c>
      <c r="DG18" s="403" t="s">
        <v>79</v>
      </c>
      <c r="DH18" s="333" t="s">
        <v>79</v>
      </c>
      <c r="DI18" s="331">
        <v>0</v>
      </c>
      <c r="DJ18" s="332">
        <v>0</v>
      </c>
      <c r="DK18" s="403" t="s">
        <v>79</v>
      </c>
      <c r="DL18" s="333" t="s">
        <v>79</v>
      </c>
      <c r="DM18" s="331">
        <v>0</v>
      </c>
      <c r="DN18" s="332">
        <v>0</v>
      </c>
      <c r="DO18" s="403" t="s">
        <v>79</v>
      </c>
      <c r="DP18" s="333" t="s">
        <v>79</v>
      </c>
      <c r="DQ18" s="331">
        <v>0</v>
      </c>
      <c r="DR18" s="332">
        <v>0</v>
      </c>
      <c r="DS18" s="403" t="s">
        <v>79</v>
      </c>
      <c r="DT18" s="333" t="s">
        <v>79</v>
      </c>
      <c r="DU18" s="331">
        <v>0</v>
      </c>
      <c r="DV18" s="332">
        <v>0</v>
      </c>
      <c r="DW18" s="403" t="s">
        <v>79</v>
      </c>
      <c r="DX18" s="333" t="s">
        <v>79</v>
      </c>
      <c r="DY18" s="331">
        <v>0</v>
      </c>
      <c r="DZ18" s="332">
        <v>0</v>
      </c>
      <c r="EA18" s="403" t="s">
        <v>79</v>
      </c>
      <c r="EB18" s="333" t="s">
        <v>79</v>
      </c>
      <c r="EC18" s="331">
        <v>0</v>
      </c>
      <c r="ED18" s="332">
        <v>0</v>
      </c>
      <c r="EE18" s="403" t="s">
        <v>79</v>
      </c>
      <c r="EF18" s="333" t="s">
        <v>79</v>
      </c>
      <c r="EG18" s="331">
        <v>0</v>
      </c>
      <c r="EH18" s="332">
        <v>0</v>
      </c>
      <c r="EI18" s="403" t="s">
        <v>79</v>
      </c>
      <c r="EJ18" s="333" t="s">
        <v>79</v>
      </c>
      <c r="EK18" s="331">
        <v>0</v>
      </c>
      <c r="EL18" s="332">
        <v>0</v>
      </c>
      <c r="EM18" s="403" t="s">
        <v>79</v>
      </c>
      <c r="EN18" s="333" t="s">
        <v>79</v>
      </c>
      <c r="EO18" s="331">
        <v>0</v>
      </c>
      <c r="EP18" s="332">
        <v>0</v>
      </c>
      <c r="EQ18" s="403" t="s">
        <v>79</v>
      </c>
      <c r="ER18" s="333" t="s">
        <v>79</v>
      </c>
      <c r="ES18" s="331">
        <v>0</v>
      </c>
      <c r="ET18" s="332">
        <v>0</v>
      </c>
      <c r="EU18" s="403" t="s">
        <v>79</v>
      </c>
      <c r="EV18" s="333" t="s">
        <v>79</v>
      </c>
      <c r="EW18" s="331">
        <v>0</v>
      </c>
      <c r="EX18" s="332">
        <v>0</v>
      </c>
      <c r="EY18" s="403" t="s">
        <v>79</v>
      </c>
      <c r="EZ18" s="333" t="s">
        <v>79</v>
      </c>
      <c r="FA18" s="331">
        <v>0</v>
      </c>
      <c r="FB18" s="332">
        <v>0</v>
      </c>
      <c r="FC18" s="403" t="s">
        <v>79</v>
      </c>
      <c r="FD18" s="333" t="s">
        <v>79</v>
      </c>
      <c r="FE18" s="334" t="s">
        <v>79</v>
      </c>
      <c r="FF18" s="404" t="s">
        <v>79</v>
      </c>
      <c r="FG18" s="405" t="s">
        <v>79</v>
      </c>
      <c r="FH18" s="406"/>
      <c r="FI18" s="407">
        <v>105</v>
      </c>
      <c r="FJ18" s="332">
        <v>0.72</v>
      </c>
      <c r="FK18" s="403">
        <v>825.04436893203876</v>
      </c>
      <c r="FL18" s="333">
        <v>927.22766990291257</v>
      </c>
      <c r="FM18" s="407">
        <v>107</v>
      </c>
      <c r="FN18" s="332">
        <v>0.73</v>
      </c>
      <c r="FO18" s="403">
        <v>841.05145631067967</v>
      </c>
      <c r="FP18" s="333">
        <v>962.47970873786414</v>
      </c>
      <c r="FQ18" s="407">
        <v>104</v>
      </c>
      <c r="FR18" s="332">
        <v>0.73</v>
      </c>
      <c r="FS18" s="403">
        <v>805.44088235294123</v>
      </c>
      <c r="FT18" s="333">
        <v>924.03068627450989</v>
      </c>
      <c r="FU18" s="407">
        <v>106</v>
      </c>
      <c r="FV18" s="332">
        <v>0.73</v>
      </c>
      <c r="FW18" s="403">
        <v>724.79222222222211</v>
      </c>
      <c r="FX18" s="333">
        <v>826.24484848484838</v>
      </c>
      <c r="FY18" s="331">
        <v>99</v>
      </c>
      <c r="FZ18" s="332">
        <v>0.7</v>
      </c>
      <c r="GA18" s="403">
        <v>767.40731958762876</v>
      </c>
      <c r="GB18" s="333">
        <v>887.02804123711337</v>
      </c>
      <c r="GC18" s="331">
        <v>112</v>
      </c>
      <c r="GD18" s="332">
        <v>0.75</v>
      </c>
      <c r="GE18" s="403">
        <v>782.76951282051277</v>
      </c>
      <c r="GF18" s="333">
        <v>911.82008974358973</v>
      </c>
      <c r="GG18" s="331">
        <v>109</v>
      </c>
      <c r="GH18" s="332">
        <v>0.75</v>
      </c>
      <c r="GI18" s="403">
        <v>751.04018691588783</v>
      </c>
      <c r="GJ18" s="333">
        <v>871.21588785046731</v>
      </c>
      <c r="GK18" s="331">
        <v>119</v>
      </c>
      <c r="GL18" s="332">
        <v>0.78</v>
      </c>
      <c r="GM18" s="403">
        <v>759.57126027511958</v>
      </c>
      <c r="GN18" s="333">
        <v>880.38266378389142</v>
      </c>
      <c r="GO18" s="331">
        <v>96</v>
      </c>
      <c r="GP18" s="332">
        <v>0.63</v>
      </c>
      <c r="GQ18" s="403">
        <v>747.56805167464131</v>
      </c>
      <c r="GR18" s="333">
        <v>849.20878851674649</v>
      </c>
      <c r="GS18" s="331">
        <v>103</v>
      </c>
      <c r="GT18" s="332">
        <v>0.56000000000000005</v>
      </c>
      <c r="GU18" s="403">
        <v>767.7354707903778</v>
      </c>
      <c r="GV18" s="333">
        <v>862.54382130584167</v>
      </c>
      <c r="GW18" s="331">
        <v>84</v>
      </c>
      <c r="GX18" s="332">
        <v>0.46</v>
      </c>
      <c r="GY18" s="403">
        <v>757.05678571428575</v>
      </c>
      <c r="GZ18" s="333">
        <v>839.4853571428572</v>
      </c>
      <c r="HA18" s="331">
        <v>93</v>
      </c>
      <c r="HB18" s="332">
        <v>0.5</v>
      </c>
      <c r="HC18" s="335">
        <v>789.49622222222229</v>
      </c>
      <c r="HD18" s="333">
        <v>874.66211111111102</v>
      </c>
      <c r="HE18" s="331">
        <v>91</v>
      </c>
      <c r="HF18" s="332">
        <v>0.48</v>
      </c>
      <c r="HG18" s="335">
        <v>790.15163043478253</v>
      </c>
      <c r="HH18" s="333">
        <v>875.40866696859905</v>
      </c>
      <c r="HI18" s="331">
        <v>96</v>
      </c>
      <c r="HJ18" s="332">
        <v>0.51</v>
      </c>
      <c r="HK18" s="335">
        <v>777.24043478260865</v>
      </c>
      <c r="HL18" s="333">
        <v>860.36358695652166</v>
      </c>
      <c r="HM18" s="331">
        <v>95</v>
      </c>
      <c r="HN18" s="332">
        <v>0.49</v>
      </c>
      <c r="HO18" s="335">
        <v>773.5469072164949</v>
      </c>
      <c r="HP18" s="333">
        <v>856.75773195876286</v>
      </c>
      <c r="HQ18" s="331">
        <v>98</v>
      </c>
      <c r="HR18" s="332">
        <v>0.5</v>
      </c>
      <c r="HS18" s="335">
        <v>816.08683505154636</v>
      </c>
      <c r="HT18" s="333">
        <v>913.09405154639171</v>
      </c>
      <c r="HU18" s="331">
        <v>102</v>
      </c>
      <c r="HV18" s="332">
        <v>0.51</v>
      </c>
      <c r="HW18" s="335">
        <v>822.62784313725501</v>
      </c>
      <c r="HX18" s="333">
        <v>911.54411764705901</v>
      </c>
      <c r="HY18" s="331">
        <v>106</v>
      </c>
      <c r="HZ18" s="332">
        <v>0.51</v>
      </c>
      <c r="IA18" s="335">
        <v>827.87209523809531</v>
      </c>
      <c r="IB18" s="333">
        <v>920.79857142857145</v>
      </c>
      <c r="IC18" s="331">
        <v>86</v>
      </c>
      <c r="ID18" s="332">
        <v>0.42</v>
      </c>
      <c r="IE18" s="335">
        <v>838.02759615384616</v>
      </c>
      <c r="IF18" s="333">
        <v>926.65990384615372</v>
      </c>
      <c r="IG18" s="334">
        <v>-15.69</v>
      </c>
      <c r="IH18" s="404">
        <v>1.87</v>
      </c>
      <c r="II18" s="405">
        <v>1.66</v>
      </c>
    </row>
    <row r="19" spans="1:243" s="336" customFormat="1" ht="15" customHeight="1">
      <c r="A19"/>
      <c r="B19" s="417" t="s">
        <v>240</v>
      </c>
      <c r="C19" s="415" t="s">
        <v>241</v>
      </c>
      <c r="D19" s="337" t="s">
        <v>242</v>
      </c>
      <c r="E19" s="407">
        <v>1151</v>
      </c>
      <c r="F19" s="332">
        <v>2.0299999999999998</v>
      </c>
      <c r="G19" s="403">
        <v>1907.8376675369891</v>
      </c>
      <c r="H19" s="333">
        <v>2719.8721932114886</v>
      </c>
      <c r="I19" s="407">
        <v>1174</v>
      </c>
      <c r="J19" s="332">
        <v>2</v>
      </c>
      <c r="K19" s="403">
        <v>1897.0976486013981</v>
      </c>
      <c r="L19" s="333">
        <v>2699.671678321678</v>
      </c>
      <c r="M19" s="407">
        <v>1108</v>
      </c>
      <c r="N19" s="332">
        <v>2.64</v>
      </c>
      <c r="O19" s="403">
        <v>1921.6208875219681</v>
      </c>
      <c r="P19" s="333">
        <v>2712.2452196836553</v>
      </c>
      <c r="Q19" s="407">
        <v>1092</v>
      </c>
      <c r="R19" s="332">
        <v>3</v>
      </c>
      <c r="S19" s="403">
        <v>1843.9349813432837</v>
      </c>
      <c r="T19" s="333">
        <v>2629.4642630597014</v>
      </c>
      <c r="U19" s="331">
        <v>1252</v>
      </c>
      <c r="V19" s="332">
        <v>2.94</v>
      </c>
      <c r="W19" s="403">
        <v>1935.1276611570249</v>
      </c>
      <c r="X19" s="333">
        <v>2739.6949752066121</v>
      </c>
      <c r="Y19" s="331">
        <v>1244</v>
      </c>
      <c r="Z19" s="332">
        <v>2.92</v>
      </c>
      <c r="AA19" s="403">
        <v>1951.3179163179914</v>
      </c>
      <c r="AB19" s="333">
        <v>2771.2116987447689</v>
      </c>
      <c r="AC19" s="331">
        <v>1136</v>
      </c>
      <c r="AD19" s="332">
        <v>2.88</v>
      </c>
      <c r="AE19" s="403">
        <v>1958.5111996418973</v>
      </c>
      <c r="AF19" s="333">
        <v>2795.7870993733204</v>
      </c>
      <c r="AG19" s="331">
        <v>849</v>
      </c>
      <c r="AH19" s="332">
        <v>2.0699999999999998</v>
      </c>
      <c r="AI19" s="403">
        <v>1919.251141826923</v>
      </c>
      <c r="AJ19" s="333">
        <v>2612.2861057692307</v>
      </c>
      <c r="AK19" s="331">
        <v>811</v>
      </c>
      <c r="AL19" s="332">
        <v>2.0299999999999998</v>
      </c>
      <c r="AM19" s="403">
        <v>1938.3683438685207</v>
      </c>
      <c r="AN19" s="333">
        <v>2635.6778634639695</v>
      </c>
      <c r="AO19" s="331">
        <v>593</v>
      </c>
      <c r="AP19" s="332">
        <v>2.0699999999999998</v>
      </c>
      <c r="AQ19" s="403">
        <v>1921.2295454068239</v>
      </c>
      <c r="AR19" s="333">
        <v>2600.1319076115483</v>
      </c>
      <c r="AS19" s="331">
        <v>436</v>
      </c>
      <c r="AT19" s="332">
        <v>1.92</v>
      </c>
      <c r="AU19" s="403">
        <v>1869.8492045454545</v>
      </c>
      <c r="AV19" s="333">
        <v>2505.109272727273</v>
      </c>
      <c r="AW19" s="331">
        <v>344</v>
      </c>
      <c r="AX19" s="332">
        <v>1.53</v>
      </c>
      <c r="AY19" s="403">
        <v>1808.7544412607449</v>
      </c>
      <c r="AZ19" s="333">
        <v>2334.6332951289396</v>
      </c>
      <c r="BA19" s="331">
        <v>345</v>
      </c>
      <c r="BB19" s="332">
        <v>1.56</v>
      </c>
      <c r="BC19" s="403">
        <v>1826.9334210526315</v>
      </c>
      <c r="BD19" s="333">
        <v>2381.1415302144251</v>
      </c>
      <c r="BE19" s="331">
        <v>361</v>
      </c>
      <c r="BF19" s="332">
        <v>1.64</v>
      </c>
      <c r="BG19" s="403">
        <v>1862.3403880597016</v>
      </c>
      <c r="BH19" s="333">
        <v>2445.8590447761189</v>
      </c>
      <c r="BI19" s="331">
        <v>356</v>
      </c>
      <c r="BJ19" s="332">
        <v>1.52</v>
      </c>
      <c r="BK19" s="403">
        <v>1818.0063037249283</v>
      </c>
      <c r="BL19" s="333">
        <v>2505.1133237822346</v>
      </c>
      <c r="BM19" s="331">
        <v>356</v>
      </c>
      <c r="BN19" s="332">
        <v>1.59</v>
      </c>
      <c r="BO19" s="403">
        <v>1819.6624362606231</v>
      </c>
      <c r="BP19" s="333">
        <v>2512.012181303116</v>
      </c>
      <c r="BQ19" s="331">
        <v>360</v>
      </c>
      <c r="BR19" s="332">
        <v>1.1000000000000001</v>
      </c>
      <c r="BS19" s="403">
        <v>1813.7217002881846</v>
      </c>
      <c r="BT19" s="333">
        <v>2491.8184438040344</v>
      </c>
      <c r="BU19" s="331">
        <v>359</v>
      </c>
      <c r="BV19" s="332">
        <v>1.19</v>
      </c>
      <c r="BW19" s="403">
        <v>1828.9224858757063</v>
      </c>
      <c r="BX19" s="333">
        <v>2585.7361299435029</v>
      </c>
      <c r="BY19" s="331">
        <v>369</v>
      </c>
      <c r="BZ19" s="332">
        <v>1.24</v>
      </c>
      <c r="CA19" s="403">
        <v>1801.9317679558012</v>
      </c>
      <c r="CB19" s="333">
        <v>2492.0143646408842</v>
      </c>
      <c r="CC19" s="334">
        <v>2.5</v>
      </c>
      <c r="CD19" s="404">
        <v>-0.65</v>
      </c>
      <c r="CE19" s="405">
        <v>0.01</v>
      </c>
      <c r="CF19" s="406"/>
      <c r="CG19" s="407">
        <v>10</v>
      </c>
      <c r="CH19" s="332">
        <v>0.43</v>
      </c>
      <c r="CI19" s="403">
        <v>656.44799999999998</v>
      </c>
      <c r="CJ19" s="333">
        <v>851.94699999999989</v>
      </c>
      <c r="CK19" s="407">
        <v>10</v>
      </c>
      <c r="CL19" s="332">
        <v>0.43</v>
      </c>
      <c r="CM19" s="403">
        <v>647.14299999999992</v>
      </c>
      <c r="CN19" s="333">
        <v>834.75</v>
      </c>
      <c r="CO19" s="407">
        <v>10</v>
      </c>
      <c r="CP19" s="332">
        <v>0.44</v>
      </c>
      <c r="CQ19" s="403">
        <v>632.67666666666673</v>
      </c>
      <c r="CR19" s="333">
        <v>814.42</v>
      </c>
      <c r="CS19" s="407">
        <v>9</v>
      </c>
      <c r="CT19" s="332">
        <v>0.39</v>
      </c>
      <c r="CU19" s="403">
        <v>639.71600000000001</v>
      </c>
      <c r="CV19" s="333">
        <v>807.18399999999997</v>
      </c>
      <c r="CW19" s="331">
        <v>9</v>
      </c>
      <c r="CX19" s="332">
        <v>0.41</v>
      </c>
      <c r="CY19" s="403">
        <v>595.88888888888891</v>
      </c>
      <c r="CZ19" s="333">
        <v>809.03888888888889</v>
      </c>
      <c r="DA19" s="331">
        <v>10</v>
      </c>
      <c r="DB19" s="332">
        <v>0.45</v>
      </c>
      <c r="DC19" s="403">
        <v>650.4</v>
      </c>
      <c r="DD19" s="333">
        <v>818.29499999999996</v>
      </c>
      <c r="DE19" s="331">
        <v>11</v>
      </c>
      <c r="DF19" s="332">
        <v>0.51</v>
      </c>
      <c r="DG19" s="403">
        <v>731.47916666666663</v>
      </c>
      <c r="DH19" s="333">
        <v>855</v>
      </c>
      <c r="DI19" s="331">
        <v>12</v>
      </c>
      <c r="DJ19" s="332">
        <v>0.54</v>
      </c>
      <c r="DK19" s="403">
        <v>707.85</v>
      </c>
      <c r="DL19" s="333">
        <v>852.22500000000002</v>
      </c>
      <c r="DM19" s="331">
        <v>12</v>
      </c>
      <c r="DN19" s="332">
        <v>0.56000000000000005</v>
      </c>
      <c r="DO19" s="403">
        <v>736.88636363636363</v>
      </c>
      <c r="DP19" s="333">
        <v>887.74909090909091</v>
      </c>
      <c r="DQ19" s="331">
        <v>12</v>
      </c>
      <c r="DR19" s="332">
        <v>0.52</v>
      </c>
      <c r="DS19" s="403">
        <v>735.33333333333337</v>
      </c>
      <c r="DT19" s="333">
        <v>877.56333333333339</v>
      </c>
      <c r="DU19" s="331">
        <v>12</v>
      </c>
      <c r="DV19" s="332">
        <v>0.56000000000000005</v>
      </c>
      <c r="DW19" s="403">
        <v>734.64583333333337</v>
      </c>
      <c r="DX19" s="333">
        <v>924.84749999999997</v>
      </c>
      <c r="DY19" s="331">
        <v>12</v>
      </c>
      <c r="DZ19" s="332">
        <v>0.55000000000000004</v>
      </c>
      <c r="EA19" s="403">
        <v>900.22727272727275</v>
      </c>
      <c r="EB19" s="333">
        <v>1094</v>
      </c>
      <c r="EC19" s="331">
        <v>13</v>
      </c>
      <c r="ED19" s="332">
        <v>0.6</v>
      </c>
      <c r="EE19" s="403">
        <v>929.45833333333337</v>
      </c>
      <c r="EF19" s="333">
        <v>1140.0708333333334</v>
      </c>
      <c r="EG19" s="331">
        <v>18</v>
      </c>
      <c r="EH19" s="332">
        <v>0.8</v>
      </c>
      <c r="EI19" s="403">
        <v>957.38235294117646</v>
      </c>
      <c r="EJ19" s="333">
        <v>1149.3999999999999</v>
      </c>
      <c r="EK19" s="331">
        <v>19</v>
      </c>
      <c r="EL19" s="332">
        <v>0.86</v>
      </c>
      <c r="EM19" s="403">
        <v>957.38235294117646</v>
      </c>
      <c r="EN19" s="333">
        <v>1176.0347058823529</v>
      </c>
      <c r="EO19" s="331">
        <v>20</v>
      </c>
      <c r="EP19" s="332">
        <v>0.87</v>
      </c>
      <c r="EQ19" s="403">
        <v>1078.5526315789473</v>
      </c>
      <c r="ER19" s="333">
        <v>1308.5389473684208</v>
      </c>
      <c r="ES19" s="331">
        <v>21</v>
      </c>
      <c r="ET19" s="332">
        <v>0.94</v>
      </c>
      <c r="EU19" s="403">
        <v>1073.7809523809524</v>
      </c>
      <c r="EV19" s="333">
        <v>1281.3461904761905</v>
      </c>
      <c r="EW19" s="331">
        <v>24</v>
      </c>
      <c r="EX19" s="332">
        <v>1.02</v>
      </c>
      <c r="EY19" s="403">
        <v>1100.4476190476191</v>
      </c>
      <c r="EZ19" s="333">
        <v>1324.4280952380952</v>
      </c>
      <c r="FA19" s="331">
        <v>20</v>
      </c>
      <c r="FB19" s="332">
        <v>0.87</v>
      </c>
      <c r="FC19" s="403">
        <v>1235.8125</v>
      </c>
      <c r="FD19" s="333">
        <v>1429.5045</v>
      </c>
      <c r="FE19" s="334">
        <v>-4.76</v>
      </c>
      <c r="FF19" s="404">
        <v>15.09</v>
      </c>
      <c r="FG19" s="405">
        <v>11.56</v>
      </c>
      <c r="FH19" s="406"/>
      <c r="FI19" s="407">
        <v>91</v>
      </c>
      <c r="FJ19" s="332">
        <v>0.62</v>
      </c>
      <c r="FK19" s="403">
        <v>1159.0847777777778</v>
      </c>
      <c r="FL19" s="333">
        <v>1242.7946666666667</v>
      </c>
      <c r="FM19" s="407">
        <v>72</v>
      </c>
      <c r="FN19" s="332">
        <v>0.49</v>
      </c>
      <c r="FO19" s="403">
        <v>1272.5948611111112</v>
      </c>
      <c r="FP19" s="333">
        <v>1358.0541666666666</v>
      </c>
      <c r="FQ19" s="407">
        <v>73</v>
      </c>
      <c r="FR19" s="332">
        <v>0.51</v>
      </c>
      <c r="FS19" s="403">
        <v>1299.7128571428573</v>
      </c>
      <c r="FT19" s="333">
        <v>1387.4308571428571</v>
      </c>
      <c r="FU19" s="407">
        <v>71</v>
      </c>
      <c r="FV19" s="332">
        <v>0.49</v>
      </c>
      <c r="FW19" s="403">
        <v>1196.6369999999999</v>
      </c>
      <c r="FX19" s="333">
        <v>1275.2659999999998</v>
      </c>
      <c r="FY19" s="331">
        <v>78</v>
      </c>
      <c r="FZ19" s="332">
        <v>0.55000000000000004</v>
      </c>
      <c r="GA19" s="403">
        <v>1247.7458208955225</v>
      </c>
      <c r="GB19" s="333">
        <v>1337.479552238806</v>
      </c>
      <c r="GC19" s="331">
        <v>78</v>
      </c>
      <c r="GD19" s="332">
        <v>0.52</v>
      </c>
      <c r="GE19" s="403">
        <v>1212.3234920634918</v>
      </c>
      <c r="GF19" s="333">
        <v>1296.0290476190473</v>
      </c>
      <c r="GG19" s="331">
        <v>69</v>
      </c>
      <c r="GH19" s="332">
        <v>0.47</v>
      </c>
      <c r="GI19" s="403">
        <v>1233.5680303030304</v>
      </c>
      <c r="GJ19" s="333">
        <v>1313.4687878787879</v>
      </c>
      <c r="GK19" s="331">
        <v>64</v>
      </c>
      <c r="GL19" s="332">
        <v>0.42</v>
      </c>
      <c r="GM19" s="403">
        <v>1310.5544444444445</v>
      </c>
      <c r="GN19" s="333">
        <v>1399.8177777777778</v>
      </c>
      <c r="GO19" s="331">
        <v>54</v>
      </c>
      <c r="GP19" s="332">
        <v>0.36</v>
      </c>
      <c r="GQ19" s="403">
        <v>1278.9749999999999</v>
      </c>
      <c r="GR19" s="333">
        <v>1355.7573636363636</v>
      </c>
      <c r="GS19" s="331">
        <v>55</v>
      </c>
      <c r="GT19" s="332">
        <v>0.3</v>
      </c>
      <c r="GU19" s="403">
        <v>1287.8766140350879</v>
      </c>
      <c r="GV19" s="333">
        <v>1364.516004849515</v>
      </c>
      <c r="GW19" s="331">
        <v>55</v>
      </c>
      <c r="GX19" s="332">
        <v>0.3</v>
      </c>
      <c r="GY19" s="403">
        <v>1290.421754385965</v>
      </c>
      <c r="GZ19" s="333">
        <v>1375.923859649123</v>
      </c>
      <c r="HA19" s="331">
        <v>91</v>
      </c>
      <c r="HB19" s="332">
        <v>0.49</v>
      </c>
      <c r="HC19" s="335">
        <v>1322.0803529411764</v>
      </c>
      <c r="HD19" s="333">
        <v>1414.2378823529411</v>
      </c>
      <c r="HE19" s="331">
        <v>87</v>
      </c>
      <c r="HF19" s="332">
        <v>0.46</v>
      </c>
      <c r="HG19" s="335">
        <v>1338.0542800453516</v>
      </c>
      <c r="HH19" s="333">
        <v>1434.4535528344672</v>
      </c>
      <c r="HI19" s="331">
        <v>82</v>
      </c>
      <c r="HJ19" s="332">
        <v>0.43</v>
      </c>
      <c r="HK19" s="335">
        <v>1387.6154430379747</v>
      </c>
      <c r="HL19" s="333">
        <v>1480.6139240506327</v>
      </c>
      <c r="HM19" s="331">
        <v>90</v>
      </c>
      <c r="HN19" s="332">
        <v>0.47</v>
      </c>
      <c r="HO19" s="335">
        <v>1385.7016279069767</v>
      </c>
      <c r="HP19" s="333">
        <v>1483.3613953488373</v>
      </c>
      <c r="HQ19" s="331">
        <v>95</v>
      </c>
      <c r="HR19" s="332">
        <v>0.48</v>
      </c>
      <c r="HS19" s="335">
        <v>1461.3879761904761</v>
      </c>
      <c r="HT19" s="333">
        <v>1558.4151190476191</v>
      </c>
      <c r="HU19" s="331">
        <v>102</v>
      </c>
      <c r="HV19" s="332">
        <v>0.51</v>
      </c>
      <c r="HW19" s="335">
        <v>1457.2131521739132</v>
      </c>
      <c r="HX19" s="333">
        <v>1544.5588043478265</v>
      </c>
      <c r="HY19" s="331">
        <v>106</v>
      </c>
      <c r="HZ19" s="332">
        <v>0.51</v>
      </c>
      <c r="IA19" s="335">
        <v>1503.9169902912624</v>
      </c>
      <c r="IB19" s="333">
        <v>1601.5154368932042</v>
      </c>
      <c r="IC19" s="331">
        <v>105</v>
      </c>
      <c r="ID19" s="332">
        <v>0.51</v>
      </c>
      <c r="IE19" s="335">
        <v>1507.6153465346538</v>
      </c>
      <c r="IF19" s="333">
        <v>1588.9260396039606</v>
      </c>
      <c r="IG19" s="334">
        <v>2.94</v>
      </c>
      <c r="IH19" s="404">
        <v>3.46</v>
      </c>
      <c r="II19" s="405">
        <v>2.87</v>
      </c>
    </row>
    <row r="20" spans="1:243" s="341" customFormat="1" ht="15" customHeight="1">
      <c r="A20"/>
      <c r="B20" s="417" t="s">
        <v>243</v>
      </c>
      <c r="C20" s="415" t="s">
        <v>244</v>
      </c>
      <c r="D20" s="337" t="s">
        <v>245</v>
      </c>
      <c r="E20" s="407">
        <v>14045</v>
      </c>
      <c r="F20" s="339">
        <v>24.8</v>
      </c>
      <c r="G20" s="403">
        <v>1609.6073832387603</v>
      </c>
      <c r="H20" s="340">
        <v>2278.695819874873</v>
      </c>
      <c r="I20" s="407">
        <v>16215</v>
      </c>
      <c r="J20" s="339">
        <v>27.69</v>
      </c>
      <c r="K20" s="403">
        <v>1518.4266052731175</v>
      </c>
      <c r="L20" s="333">
        <v>2285.1839390690047</v>
      </c>
      <c r="M20" s="407">
        <v>15846</v>
      </c>
      <c r="N20" s="339">
        <v>37.81</v>
      </c>
      <c r="O20" s="403">
        <v>1513.3244633234008</v>
      </c>
      <c r="P20" s="333">
        <v>2293.7103467951565</v>
      </c>
      <c r="Q20" s="407">
        <v>10421</v>
      </c>
      <c r="R20" s="339">
        <v>28.59</v>
      </c>
      <c r="S20" s="403">
        <v>1583.1852430863107</v>
      </c>
      <c r="T20" s="333">
        <v>2276.7549204176003</v>
      </c>
      <c r="U20" s="331">
        <v>16038</v>
      </c>
      <c r="V20" s="332">
        <v>37.630000000000003</v>
      </c>
      <c r="W20" s="403">
        <v>1707.7192427529721</v>
      </c>
      <c r="X20" s="333">
        <v>2416.3256236222119</v>
      </c>
      <c r="Y20" s="331">
        <v>15975</v>
      </c>
      <c r="Z20" s="332">
        <v>37.54</v>
      </c>
      <c r="AA20" s="403">
        <v>1716.0594153787686</v>
      </c>
      <c r="AB20" s="333">
        <v>2427.6956251583483</v>
      </c>
      <c r="AC20" s="331">
        <v>15531</v>
      </c>
      <c r="AD20" s="332">
        <v>39.33</v>
      </c>
      <c r="AE20" s="403">
        <v>1714.6751657918319</v>
      </c>
      <c r="AF20" s="333">
        <v>2423.7246876200229</v>
      </c>
      <c r="AG20" s="331">
        <v>15324</v>
      </c>
      <c r="AH20" s="332">
        <v>37.450000000000003</v>
      </c>
      <c r="AI20" s="403">
        <v>1725.321588367364</v>
      </c>
      <c r="AJ20" s="333">
        <v>2454.9800472942716</v>
      </c>
      <c r="AK20" s="331">
        <v>14589</v>
      </c>
      <c r="AL20" s="332">
        <v>36.6</v>
      </c>
      <c r="AM20" s="403">
        <v>1720.4540485857353</v>
      </c>
      <c r="AN20" s="333">
        <v>2453.0057748003792</v>
      </c>
      <c r="AO20" s="331">
        <v>14167</v>
      </c>
      <c r="AP20" s="332">
        <v>49.49</v>
      </c>
      <c r="AQ20" s="403">
        <v>1731.5938865096355</v>
      </c>
      <c r="AR20" s="333">
        <v>2437.292476374018</v>
      </c>
      <c r="AS20" s="331">
        <v>8850</v>
      </c>
      <c r="AT20" s="332">
        <v>38.93</v>
      </c>
      <c r="AU20" s="403">
        <v>1701.1438869298142</v>
      </c>
      <c r="AV20" s="333">
        <v>2435.5216152883627</v>
      </c>
      <c r="AW20" s="331">
        <v>8563</v>
      </c>
      <c r="AX20" s="332">
        <v>38.1</v>
      </c>
      <c r="AY20" s="403">
        <v>1718.8084014650278</v>
      </c>
      <c r="AZ20" s="333">
        <v>2446.8338473028621</v>
      </c>
      <c r="BA20" s="331">
        <v>8302</v>
      </c>
      <c r="BB20" s="332">
        <v>37.53</v>
      </c>
      <c r="BC20" s="403">
        <v>1708.9766057156694</v>
      </c>
      <c r="BD20" s="333">
        <v>2470.7925756841846</v>
      </c>
      <c r="BE20" s="331">
        <v>8149</v>
      </c>
      <c r="BF20" s="332">
        <v>37.090000000000003</v>
      </c>
      <c r="BG20" s="403">
        <v>1741.8783965410744</v>
      </c>
      <c r="BH20" s="333">
        <v>2485.1371402100053</v>
      </c>
      <c r="BI20" s="331">
        <v>9484</v>
      </c>
      <c r="BJ20" s="332">
        <v>40.44</v>
      </c>
      <c r="BK20" s="403">
        <v>1867.5956645702299</v>
      </c>
      <c r="BL20" s="333">
        <v>2687.2352788259955</v>
      </c>
      <c r="BM20" s="331">
        <v>9271</v>
      </c>
      <c r="BN20" s="332">
        <v>41.48</v>
      </c>
      <c r="BO20" s="403">
        <v>1873.146697408871</v>
      </c>
      <c r="BP20" s="333">
        <v>2689.8949538866927</v>
      </c>
      <c r="BQ20" s="331">
        <v>8897</v>
      </c>
      <c r="BR20" s="332">
        <v>27.19</v>
      </c>
      <c r="BS20" s="403">
        <v>1903.2576691482375</v>
      </c>
      <c r="BT20" s="333">
        <v>2705.6407116268888</v>
      </c>
      <c r="BU20" s="331">
        <v>8858</v>
      </c>
      <c r="BV20" s="332">
        <v>29.43</v>
      </c>
      <c r="BW20" s="403">
        <v>1920.1073546009443</v>
      </c>
      <c r="BX20" s="333">
        <v>2752.311453414718</v>
      </c>
      <c r="BY20" s="331">
        <v>8682</v>
      </c>
      <c r="BZ20" s="332">
        <v>29.23</v>
      </c>
      <c r="CA20" s="403">
        <v>1923.0781579558652</v>
      </c>
      <c r="CB20" s="333">
        <v>2738.38493960511</v>
      </c>
      <c r="CC20" s="334">
        <v>-2.42</v>
      </c>
      <c r="CD20" s="404">
        <v>1.04</v>
      </c>
      <c r="CE20" s="405">
        <v>1.21</v>
      </c>
      <c r="CF20" s="418"/>
      <c r="CG20" s="407">
        <v>0</v>
      </c>
      <c r="CH20" s="332">
        <v>0</v>
      </c>
      <c r="CI20" s="403" t="s">
        <v>79</v>
      </c>
      <c r="CJ20" s="333" t="s">
        <v>79</v>
      </c>
      <c r="CK20" s="419">
        <v>0</v>
      </c>
      <c r="CL20" s="332">
        <v>0</v>
      </c>
      <c r="CM20" s="403" t="s">
        <v>79</v>
      </c>
      <c r="CN20" s="333" t="s">
        <v>79</v>
      </c>
      <c r="CO20" s="419">
        <v>0</v>
      </c>
      <c r="CP20" s="332">
        <v>0</v>
      </c>
      <c r="CQ20" s="403" t="s">
        <v>79</v>
      </c>
      <c r="CR20" s="333" t="s">
        <v>79</v>
      </c>
      <c r="CS20" s="407">
        <v>0</v>
      </c>
      <c r="CT20" s="332">
        <v>0</v>
      </c>
      <c r="CU20" s="403" t="s">
        <v>79</v>
      </c>
      <c r="CV20" s="333" t="s">
        <v>79</v>
      </c>
      <c r="CW20" s="331">
        <v>0</v>
      </c>
      <c r="CX20" s="332">
        <v>0</v>
      </c>
      <c r="CY20" s="403" t="s">
        <v>79</v>
      </c>
      <c r="CZ20" s="333" t="s">
        <v>79</v>
      </c>
      <c r="DA20" s="331">
        <v>0</v>
      </c>
      <c r="DB20" s="332">
        <v>0</v>
      </c>
      <c r="DC20" s="403" t="s">
        <v>79</v>
      </c>
      <c r="DD20" s="333" t="s">
        <v>79</v>
      </c>
      <c r="DE20" s="331">
        <v>0</v>
      </c>
      <c r="DF20" s="332">
        <v>0</v>
      </c>
      <c r="DG20" s="403" t="s">
        <v>79</v>
      </c>
      <c r="DH20" s="333" t="s">
        <v>79</v>
      </c>
      <c r="DI20" s="331">
        <v>0</v>
      </c>
      <c r="DJ20" s="332">
        <v>0</v>
      </c>
      <c r="DK20" s="403" t="s">
        <v>79</v>
      </c>
      <c r="DL20" s="333" t="s">
        <v>79</v>
      </c>
      <c r="DM20" s="331">
        <v>0</v>
      </c>
      <c r="DN20" s="332">
        <v>0</v>
      </c>
      <c r="DO20" s="403" t="s">
        <v>79</v>
      </c>
      <c r="DP20" s="333" t="s">
        <v>79</v>
      </c>
      <c r="DQ20" s="331">
        <v>0</v>
      </c>
      <c r="DR20" s="332">
        <v>0</v>
      </c>
      <c r="DS20" s="403" t="s">
        <v>79</v>
      </c>
      <c r="DT20" s="333" t="s">
        <v>79</v>
      </c>
      <c r="DU20" s="331">
        <v>0</v>
      </c>
      <c r="DV20" s="332">
        <v>0</v>
      </c>
      <c r="DW20" s="403" t="s">
        <v>79</v>
      </c>
      <c r="DX20" s="333" t="s">
        <v>79</v>
      </c>
      <c r="DY20" s="331">
        <v>0</v>
      </c>
      <c r="DZ20" s="332">
        <v>0</v>
      </c>
      <c r="EA20" s="403" t="s">
        <v>79</v>
      </c>
      <c r="EB20" s="333" t="s">
        <v>79</v>
      </c>
      <c r="EC20" s="331">
        <v>0</v>
      </c>
      <c r="ED20" s="332">
        <v>0</v>
      </c>
      <c r="EE20" s="403" t="s">
        <v>79</v>
      </c>
      <c r="EF20" s="333" t="s">
        <v>79</v>
      </c>
      <c r="EG20" s="331">
        <v>0</v>
      </c>
      <c r="EH20" s="332">
        <v>0</v>
      </c>
      <c r="EI20" s="403" t="s">
        <v>79</v>
      </c>
      <c r="EJ20" s="333" t="s">
        <v>79</v>
      </c>
      <c r="EK20" s="331">
        <v>0</v>
      </c>
      <c r="EL20" s="332">
        <v>0</v>
      </c>
      <c r="EM20" s="403" t="s">
        <v>79</v>
      </c>
      <c r="EN20" s="333" t="s">
        <v>79</v>
      </c>
      <c r="EO20" s="331">
        <v>0</v>
      </c>
      <c r="EP20" s="332">
        <v>0</v>
      </c>
      <c r="EQ20" s="403" t="s">
        <v>79</v>
      </c>
      <c r="ER20" s="333" t="s">
        <v>79</v>
      </c>
      <c r="ES20" s="331">
        <v>0</v>
      </c>
      <c r="ET20" s="332">
        <v>0</v>
      </c>
      <c r="EU20" s="403" t="s">
        <v>79</v>
      </c>
      <c r="EV20" s="333" t="s">
        <v>79</v>
      </c>
      <c r="EW20" s="331">
        <v>0</v>
      </c>
      <c r="EX20" s="332">
        <v>0</v>
      </c>
      <c r="EY20" s="403" t="s">
        <v>79</v>
      </c>
      <c r="EZ20" s="333" t="s">
        <v>79</v>
      </c>
      <c r="FA20" s="331">
        <v>0</v>
      </c>
      <c r="FB20" s="332">
        <v>0</v>
      </c>
      <c r="FC20" s="403" t="s">
        <v>79</v>
      </c>
      <c r="FD20" s="333" t="s">
        <v>79</v>
      </c>
      <c r="FE20" s="334" t="s">
        <v>79</v>
      </c>
      <c r="FF20" s="404" t="s">
        <v>79</v>
      </c>
      <c r="FG20" s="405" t="s">
        <v>79</v>
      </c>
      <c r="FH20" s="418"/>
      <c r="FI20" s="407">
        <v>0</v>
      </c>
      <c r="FJ20" s="332">
        <v>0</v>
      </c>
      <c r="FK20" s="403" t="s">
        <v>79</v>
      </c>
      <c r="FL20" s="333" t="s">
        <v>79</v>
      </c>
      <c r="FM20" s="419">
        <v>0</v>
      </c>
      <c r="FN20" s="332">
        <v>0</v>
      </c>
      <c r="FO20" s="403" t="s">
        <v>79</v>
      </c>
      <c r="FP20" s="333" t="s">
        <v>79</v>
      </c>
      <c r="FQ20" s="419">
        <v>0</v>
      </c>
      <c r="FR20" s="332">
        <v>0</v>
      </c>
      <c r="FS20" s="403" t="s">
        <v>79</v>
      </c>
      <c r="FT20" s="333" t="s">
        <v>79</v>
      </c>
      <c r="FU20" s="407">
        <v>0</v>
      </c>
      <c r="FV20" s="332">
        <v>0</v>
      </c>
      <c r="FW20" s="403" t="s">
        <v>79</v>
      </c>
      <c r="FX20" s="333" t="s">
        <v>79</v>
      </c>
      <c r="FY20" s="331">
        <v>0</v>
      </c>
      <c r="FZ20" s="332">
        <v>0</v>
      </c>
      <c r="GA20" s="403" t="s">
        <v>79</v>
      </c>
      <c r="GB20" s="333" t="s">
        <v>79</v>
      </c>
      <c r="GC20" s="331">
        <v>0</v>
      </c>
      <c r="GD20" s="332">
        <v>0</v>
      </c>
      <c r="GE20" s="403" t="s">
        <v>79</v>
      </c>
      <c r="GF20" s="333" t="s">
        <v>79</v>
      </c>
      <c r="GG20" s="331">
        <v>0</v>
      </c>
      <c r="GH20" s="332">
        <v>0</v>
      </c>
      <c r="GI20" s="403" t="s">
        <v>79</v>
      </c>
      <c r="GJ20" s="333" t="s">
        <v>79</v>
      </c>
      <c r="GK20" s="331">
        <v>0</v>
      </c>
      <c r="GL20" s="332">
        <v>0</v>
      </c>
      <c r="GM20" s="403" t="s">
        <v>79</v>
      </c>
      <c r="GN20" s="333" t="s">
        <v>79</v>
      </c>
      <c r="GO20" s="331">
        <v>0</v>
      </c>
      <c r="GP20" s="332">
        <v>0</v>
      </c>
      <c r="GQ20" s="403" t="s">
        <v>79</v>
      </c>
      <c r="GR20" s="333" t="s">
        <v>79</v>
      </c>
      <c r="GS20" s="331">
        <v>0</v>
      </c>
      <c r="GT20" s="332">
        <v>0</v>
      </c>
      <c r="GU20" s="403" t="s">
        <v>79</v>
      </c>
      <c r="GV20" s="333" t="s">
        <v>79</v>
      </c>
      <c r="GW20" s="331">
        <v>0</v>
      </c>
      <c r="GX20" s="332">
        <v>0</v>
      </c>
      <c r="GY20" s="403" t="s">
        <v>79</v>
      </c>
      <c r="GZ20" s="333" t="s">
        <v>79</v>
      </c>
      <c r="HA20" s="331">
        <v>0</v>
      </c>
      <c r="HB20" s="332">
        <v>0</v>
      </c>
      <c r="HC20" s="335" t="s">
        <v>79</v>
      </c>
      <c r="HD20" s="333" t="s">
        <v>79</v>
      </c>
      <c r="HE20" s="331">
        <v>0</v>
      </c>
      <c r="HF20" s="332">
        <v>0</v>
      </c>
      <c r="HG20" s="335" t="s">
        <v>79</v>
      </c>
      <c r="HH20" s="333" t="s">
        <v>79</v>
      </c>
      <c r="HI20" s="331">
        <v>0</v>
      </c>
      <c r="HJ20" s="332">
        <v>0</v>
      </c>
      <c r="HK20" s="335" t="s">
        <v>79</v>
      </c>
      <c r="HL20" s="333" t="s">
        <v>79</v>
      </c>
      <c r="HM20" s="331">
        <v>0</v>
      </c>
      <c r="HN20" s="332">
        <v>0</v>
      </c>
      <c r="HO20" s="335" t="s">
        <v>79</v>
      </c>
      <c r="HP20" s="333" t="s">
        <v>79</v>
      </c>
      <c r="HQ20" s="331">
        <v>0</v>
      </c>
      <c r="HR20" s="332">
        <v>0</v>
      </c>
      <c r="HS20" s="335" t="s">
        <v>79</v>
      </c>
      <c r="HT20" s="333" t="s">
        <v>79</v>
      </c>
      <c r="HU20" s="331">
        <v>0</v>
      </c>
      <c r="HV20" s="332">
        <v>0</v>
      </c>
      <c r="HW20" s="335" t="s">
        <v>79</v>
      </c>
      <c r="HX20" s="333" t="s">
        <v>79</v>
      </c>
      <c r="HY20" s="331">
        <v>0</v>
      </c>
      <c r="HZ20" s="332">
        <v>0</v>
      </c>
      <c r="IA20" s="335" t="s">
        <v>79</v>
      </c>
      <c r="IB20" s="333" t="s">
        <v>79</v>
      </c>
      <c r="IC20" s="331">
        <v>0</v>
      </c>
      <c r="ID20" s="332">
        <v>0</v>
      </c>
      <c r="IE20" s="335" t="s">
        <v>79</v>
      </c>
      <c r="IF20" s="333" t="s">
        <v>79</v>
      </c>
      <c r="IG20" s="334" t="s">
        <v>79</v>
      </c>
      <c r="IH20" s="404" t="s">
        <v>79</v>
      </c>
      <c r="II20" s="405" t="s">
        <v>79</v>
      </c>
    </row>
    <row r="21" spans="1:243" s="341" customFormat="1" ht="15" customHeight="1">
      <c r="A21"/>
      <c r="B21" s="417" t="s">
        <v>246</v>
      </c>
      <c r="C21" s="415" t="s">
        <v>247</v>
      </c>
      <c r="D21" s="338" t="s">
        <v>248</v>
      </c>
      <c r="E21" s="407">
        <v>407</v>
      </c>
      <c r="F21" s="339">
        <v>0.72</v>
      </c>
      <c r="G21" s="403">
        <v>1769.5589826302728</v>
      </c>
      <c r="H21" s="340">
        <v>2449.1796277915632</v>
      </c>
      <c r="I21" s="407">
        <v>267</v>
      </c>
      <c r="J21" s="339">
        <v>0.46</v>
      </c>
      <c r="K21" s="403">
        <v>1751.2521600000002</v>
      </c>
      <c r="L21" s="333">
        <v>2235.8347599999997</v>
      </c>
      <c r="M21" s="407">
        <v>271</v>
      </c>
      <c r="N21" s="339">
        <v>0.65</v>
      </c>
      <c r="O21" s="403">
        <v>1658.2167938931295</v>
      </c>
      <c r="P21" s="333">
        <v>2144.6753053435118</v>
      </c>
      <c r="Q21" s="407">
        <v>248</v>
      </c>
      <c r="R21" s="339">
        <v>0.68</v>
      </c>
      <c r="S21" s="403">
        <v>1645.4816872427982</v>
      </c>
      <c r="T21" s="333">
        <v>2119.1433744855967</v>
      </c>
      <c r="U21" s="331">
        <v>586</v>
      </c>
      <c r="V21" s="332">
        <v>1.38</v>
      </c>
      <c r="W21" s="403">
        <v>1187.5009605488849</v>
      </c>
      <c r="X21" s="333">
        <v>1517.0853173241853</v>
      </c>
      <c r="Y21" s="331">
        <v>585</v>
      </c>
      <c r="Z21" s="332">
        <v>1.37</v>
      </c>
      <c r="AA21" s="403">
        <v>1203.5659965337954</v>
      </c>
      <c r="AB21" s="333">
        <v>1543.7454592720972</v>
      </c>
      <c r="AC21" s="331">
        <v>574</v>
      </c>
      <c r="AD21" s="332">
        <v>1.45</v>
      </c>
      <c r="AE21" s="403">
        <v>1164.3582394366197</v>
      </c>
      <c r="AF21" s="333">
        <v>1510.0871478873237</v>
      </c>
      <c r="AG21" s="331">
        <v>474</v>
      </c>
      <c r="AH21" s="332">
        <v>1.1599999999999999</v>
      </c>
      <c r="AI21" s="403">
        <v>1382.4837149028076</v>
      </c>
      <c r="AJ21" s="333">
        <v>1715.5119870410365</v>
      </c>
      <c r="AK21" s="331">
        <v>461</v>
      </c>
      <c r="AL21" s="332">
        <v>1.1599999999999999</v>
      </c>
      <c r="AM21" s="403">
        <v>1407.3566157205241</v>
      </c>
      <c r="AN21" s="333">
        <v>1750.1301310043671</v>
      </c>
      <c r="AO21" s="331">
        <v>473</v>
      </c>
      <c r="AP21" s="332">
        <v>1.65</v>
      </c>
      <c r="AQ21" s="403">
        <v>1416.7263596491227</v>
      </c>
      <c r="AR21" s="333">
        <v>1799.0208771929824</v>
      </c>
      <c r="AS21" s="331">
        <v>269</v>
      </c>
      <c r="AT21" s="332">
        <v>1.18</v>
      </c>
      <c r="AU21" s="403">
        <v>1810.8511320754722</v>
      </c>
      <c r="AV21" s="333">
        <v>2241.3476981132076</v>
      </c>
      <c r="AW21" s="331">
        <v>266</v>
      </c>
      <c r="AX21" s="332">
        <v>1.18</v>
      </c>
      <c r="AY21" s="403">
        <v>1722.7737109375</v>
      </c>
      <c r="AZ21" s="333">
        <v>2120.0939453124997</v>
      </c>
      <c r="BA21" s="331">
        <v>274</v>
      </c>
      <c r="BB21" s="332">
        <v>1.24</v>
      </c>
      <c r="BC21" s="403">
        <v>1822.4363773584903</v>
      </c>
      <c r="BD21" s="333">
        <v>2231.6150566037732</v>
      </c>
      <c r="BE21" s="331">
        <v>270</v>
      </c>
      <c r="BF21" s="332">
        <v>1.23</v>
      </c>
      <c r="BG21" s="403">
        <v>1843.2869789146216</v>
      </c>
      <c r="BH21" s="333">
        <v>2234.4145834773594</v>
      </c>
      <c r="BI21" s="331">
        <v>272</v>
      </c>
      <c r="BJ21" s="332">
        <v>1.1599999999999999</v>
      </c>
      <c r="BK21" s="403">
        <v>1843.6167164179105</v>
      </c>
      <c r="BL21" s="333">
        <v>2277.0094402985073</v>
      </c>
      <c r="BM21" s="331">
        <v>263</v>
      </c>
      <c r="BN21" s="332">
        <v>1.18</v>
      </c>
      <c r="BO21" s="403">
        <v>1813.7630620155041</v>
      </c>
      <c r="BP21" s="333">
        <v>2254.7447286821712</v>
      </c>
      <c r="BQ21" s="331">
        <v>251</v>
      </c>
      <c r="BR21" s="332">
        <v>0.77</v>
      </c>
      <c r="BS21" s="403">
        <v>1895.7930645161289</v>
      </c>
      <c r="BT21" s="333">
        <v>2294.1805241935481</v>
      </c>
      <c r="BU21" s="331">
        <v>250</v>
      </c>
      <c r="BV21" s="332">
        <v>0.83</v>
      </c>
      <c r="BW21" s="403">
        <v>1920.7850202429152</v>
      </c>
      <c r="BX21" s="333">
        <v>2358.8848987854253</v>
      </c>
      <c r="BY21" s="331">
        <v>248</v>
      </c>
      <c r="BZ21" s="332">
        <v>0.83</v>
      </c>
      <c r="CA21" s="403">
        <v>1925.7290082644627</v>
      </c>
      <c r="CB21" s="333">
        <v>2354.2045041322312</v>
      </c>
      <c r="CC21" s="334">
        <v>-1.2</v>
      </c>
      <c r="CD21" s="404">
        <v>1.58</v>
      </c>
      <c r="CE21" s="405">
        <v>2.62</v>
      </c>
      <c r="CF21" s="418"/>
      <c r="CG21" s="407">
        <v>6</v>
      </c>
      <c r="CH21" s="332">
        <v>0.26</v>
      </c>
      <c r="CI21" s="403">
        <v>1820.0237499999998</v>
      </c>
      <c r="CJ21" s="333">
        <v>2308.5625</v>
      </c>
      <c r="CK21" s="419">
        <v>7</v>
      </c>
      <c r="CL21" s="332">
        <v>0.3</v>
      </c>
      <c r="CM21" s="403">
        <v>1799.7314285714285</v>
      </c>
      <c r="CN21" s="333">
        <v>2336.3200000000002</v>
      </c>
      <c r="CO21" s="419">
        <v>7</v>
      </c>
      <c r="CP21" s="332">
        <v>0.31</v>
      </c>
      <c r="CQ21" s="403">
        <v>1806.6550000000002</v>
      </c>
      <c r="CR21" s="333">
        <v>2297.30125</v>
      </c>
      <c r="CS21" s="407">
        <v>7</v>
      </c>
      <c r="CT21" s="332">
        <v>0.3</v>
      </c>
      <c r="CU21" s="403">
        <v>1851.97</v>
      </c>
      <c r="CV21" s="333">
        <v>2400.8228571428576</v>
      </c>
      <c r="CW21" s="331">
        <v>7</v>
      </c>
      <c r="CX21" s="332">
        <v>0.32</v>
      </c>
      <c r="CY21" s="403">
        <v>1929.3585714285716</v>
      </c>
      <c r="CZ21" s="333">
        <v>2310.3685714285716</v>
      </c>
      <c r="DA21" s="331">
        <v>7</v>
      </c>
      <c r="DB21" s="332">
        <v>0.32</v>
      </c>
      <c r="DC21" s="403">
        <v>1957.9600000000003</v>
      </c>
      <c r="DD21" s="333">
        <v>2526.7571428571428</v>
      </c>
      <c r="DE21" s="331">
        <v>7</v>
      </c>
      <c r="DF21" s="332">
        <v>0.32</v>
      </c>
      <c r="DG21" s="403">
        <v>1954.9485714285713</v>
      </c>
      <c r="DH21" s="333">
        <v>2501.5699999999997</v>
      </c>
      <c r="DI21" s="331">
        <v>7</v>
      </c>
      <c r="DJ21" s="332">
        <v>0.31</v>
      </c>
      <c r="DK21" s="403">
        <v>2011.9842857142855</v>
      </c>
      <c r="DL21" s="333">
        <v>2574.1114285714284</v>
      </c>
      <c r="DM21" s="331">
        <v>7</v>
      </c>
      <c r="DN21" s="332">
        <v>0.33</v>
      </c>
      <c r="DO21" s="403">
        <v>2069.02</v>
      </c>
      <c r="DP21" s="333">
        <v>2646.6557142857141</v>
      </c>
      <c r="DQ21" s="331">
        <v>7</v>
      </c>
      <c r="DR21" s="332">
        <v>0.31</v>
      </c>
      <c r="DS21" s="403">
        <v>2119.6228571428574</v>
      </c>
      <c r="DT21" s="333">
        <v>2698.8300000000004</v>
      </c>
      <c r="DU21" s="331">
        <v>7</v>
      </c>
      <c r="DV21" s="332">
        <v>0.33</v>
      </c>
      <c r="DW21" s="403">
        <v>2119.6228571428574</v>
      </c>
      <c r="DX21" s="333">
        <v>2698.8300000000004</v>
      </c>
      <c r="DY21" s="331">
        <v>8</v>
      </c>
      <c r="DZ21" s="332">
        <v>0.36</v>
      </c>
      <c r="EA21" s="403">
        <v>2415.9728571428573</v>
      </c>
      <c r="EB21" s="333">
        <v>3141.55</v>
      </c>
      <c r="EC21" s="331">
        <v>9</v>
      </c>
      <c r="ED21" s="332">
        <v>0.42</v>
      </c>
      <c r="EE21" s="403">
        <v>2025.6255555555556</v>
      </c>
      <c r="EF21" s="333">
        <v>2602.52</v>
      </c>
      <c r="EG21" s="331">
        <v>8</v>
      </c>
      <c r="EH21" s="332">
        <v>0.35</v>
      </c>
      <c r="EI21" s="403">
        <v>2186.8287500000001</v>
      </c>
      <c r="EJ21" s="333">
        <v>2822.7174999999997</v>
      </c>
      <c r="EK21" s="331">
        <v>8</v>
      </c>
      <c r="EL21" s="332">
        <v>0.36</v>
      </c>
      <c r="EM21" s="403">
        <v>2186.8287500000001</v>
      </c>
      <c r="EN21" s="333">
        <v>2822.7174999999997</v>
      </c>
      <c r="EO21" s="331">
        <v>9</v>
      </c>
      <c r="EP21" s="332">
        <v>0.39</v>
      </c>
      <c r="EQ21" s="403">
        <v>2186.8287500000001</v>
      </c>
      <c r="ER21" s="333">
        <v>2822.7174999999997</v>
      </c>
      <c r="ES21" s="331">
        <v>9</v>
      </c>
      <c r="ET21" s="332">
        <v>0.4</v>
      </c>
      <c r="EU21" s="403">
        <v>2186.8287500000001</v>
      </c>
      <c r="EV21" s="333">
        <v>2822.7174999999997</v>
      </c>
      <c r="EW21" s="331">
        <v>8</v>
      </c>
      <c r="EX21" s="332">
        <v>0.34</v>
      </c>
      <c r="EY21" s="403">
        <v>2212.2887500000002</v>
      </c>
      <c r="EZ21" s="333">
        <v>2848.1774999999998</v>
      </c>
      <c r="FA21" s="331">
        <v>7</v>
      </c>
      <c r="FB21" s="332">
        <v>0.3</v>
      </c>
      <c r="FC21" s="403">
        <v>2278.0285714285715</v>
      </c>
      <c r="FD21" s="333">
        <v>2907.565714285714</v>
      </c>
      <c r="FE21" s="334">
        <v>-22.22</v>
      </c>
      <c r="FF21" s="404">
        <v>4.17</v>
      </c>
      <c r="FG21" s="405">
        <v>3.01</v>
      </c>
      <c r="FH21" s="418"/>
      <c r="FI21" s="407">
        <v>52</v>
      </c>
      <c r="FJ21" s="332">
        <v>0.36</v>
      </c>
      <c r="FK21" s="403">
        <v>787.47714285714267</v>
      </c>
      <c r="FL21" s="333">
        <v>894.65693877550996</v>
      </c>
      <c r="FM21" s="419">
        <v>65</v>
      </c>
      <c r="FN21" s="332">
        <v>0.44</v>
      </c>
      <c r="FO21" s="403">
        <v>782.27446808510638</v>
      </c>
      <c r="FP21" s="333">
        <v>894.41723404255322</v>
      </c>
      <c r="FQ21" s="419">
        <v>66</v>
      </c>
      <c r="FR21" s="332">
        <v>0.46</v>
      </c>
      <c r="FS21" s="403">
        <v>701.07130434782607</v>
      </c>
      <c r="FT21" s="333">
        <v>815.02869565217395</v>
      </c>
      <c r="FU21" s="407">
        <v>66</v>
      </c>
      <c r="FV21" s="332">
        <v>0.46</v>
      </c>
      <c r="FW21" s="403">
        <v>701.24343445886677</v>
      </c>
      <c r="FX21" s="333">
        <v>809.44153213896448</v>
      </c>
      <c r="FY21" s="331">
        <v>63</v>
      </c>
      <c r="FZ21" s="332">
        <v>0.45</v>
      </c>
      <c r="GA21" s="403">
        <v>708.51484375000007</v>
      </c>
      <c r="GB21" s="333">
        <v>817.82046875000015</v>
      </c>
      <c r="GC21" s="331">
        <v>97</v>
      </c>
      <c r="GD21" s="332">
        <v>0.65</v>
      </c>
      <c r="GE21" s="403">
        <v>713.6980194451429</v>
      </c>
      <c r="GF21" s="333">
        <v>811.16533903277184</v>
      </c>
      <c r="GG21" s="331">
        <v>76</v>
      </c>
      <c r="GH21" s="332">
        <v>0.52</v>
      </c>
      <c r="GI21" s="403">
        <v>699.47013888888898</v>
      </c>
      <c r="GJ21" s="333">
        <v>805.4672222222224</v>
      </c>
      <c r="GK21" s="331">
        <v>136</v>
      </c>
      <c r="GL21" s="332">
        <v>0.89</v>
      </c>
      <c r="GM21" s="403">
        <v>737.82384749455343</v>
      </c>
      <c r="GN21" s="333">
        <v>831.20025272331156</v>
      </c>
      <c r="GO21" s="331">
        <v>131</v>
      </c>
      <c r="GP21" s="332">
        <v>0.86</v>
      </c>
      <c r="GQ21" s="403">
        <v>699.51333749791763</v>
      </c>
      <c r="GR21" s="333">
        <v>790.27725054139592</v>
      </c>
      <c r="GS21" s="331">
        <v>148</v>
      </c>
      <c r="GT21" s="332">
        <v>0.81</v>
      </c>
      <c r="GU21" s="403">
        <v>773.82326014726993</v>
      </c>
      <c r="GV21" s="333">
        <v>852.89576014726993</v>
      </c>
      <c r="GW21" s="331">
        <v>125</v>
      </c>
      <c r="GX21" s="332">
        <v>0.69</v>
      </c>
      <c r="GY21" s="403">
        <v>735.16623188405799</v>
      </c>
      <c r="GZ21" s="333">
        <v>814.44894068429699</v>
      </c>
      <c r="HA21" s="331">
        <v>140</v>
      </c>
      <c r="HB21" s="332">
        <v>0.75</v>
      </c>
      <c r="HC21" s="335">
        <v>781.32281250000005</v>
      </c>
      <c r="HD21" s="333">
        <v>867.30460937500004</v>
      </c>
      <c r="HE21" s="331">
        <v>124</v>
      </c>
      <c r="HF21" s="332">
        <v>0.65</v>
      </c>
      <c r="HG21" s="335">
        <v>804.63939442535332</v>
      </c>
      <c r="HH21" s="333">
        <v>906.75262127720521</v>
      </c>
      <c r="HI21" s="331">
        <v>144</v>
      </c>
      <c r="HJ21" s="332">
        <v>0.76</v>
      </c>
      <c r="HK21" s="335">
        <v>825.05255813953499</v>
      </c>
      <c r="HL21" s="333">
        <v>911.46806201550407</v>
      </c>
      <c r="HM21" s="331">
        <v>119</v>
      </c>
      <c r="HN21" s="332">
        <v>0.62</v>
      </c>
      <c r="HO21" s="335">
        <v>817.49</v>
      </c>
      <c r="HP21" s="333">
        <v>899.36457364341095</v>
      </c>
      <c r="HQ21" s="331">
        <v>135</v>
      </c>
      <c r="HR21" s="332">
        <v>0.69</v>
      </c>
      <c r="HS21" s="335">
        <v>859.81179487179497</v>
      </c>
      <c r="HT21" s="333">
        <v>941.78606837606856</v>
      </c>
      <c r="HU21" s="331">
        <v>125</v>
      </c>
      <c r="HV21" s="332">
        <v>0.62</v>
      </c>
      <c r="HW21" s="335">
        <v>819.8177697841727</v>
      </c>
      <c r="HX21" s="333">
        <v>894.20618705035974</v>
      </c>
      <c r="HY21" s="331">
        <v>139</v>
      </c>
      <c r="HZ21" s="332">
        <v>0.67</v>
      </c>
      <c r="IA21" s="335">
        <v>842.96819672131153</v>
      </c>
      <c r="IB21" s="333">
        <v>928.43721311475417</v>
      </c>
      <c r="IC21" s="331">
        <v>122</v>
      </c>
      <c r="ID21" s="332">
        <v>0.59</v>
      </c>
      <c r="IE21" s="335">
        <v>802.01729927007318</v>
      </c>
      <c r="IF21" s="333">
        <v>893.0033576642337</v>
      </c>
      <c r="IG21" s="334">
        <v>-2.4</v>
      </c>
      <c r="IH21" s="404">
        <v>-2.17</v>
      </c>
      <c r="II21" s="405">
        <v>-0.13</v>
      </c>
    </row>
    <row r="22" spans="1:243" ht="15" customHeight="1">
      <c r="B22" s="417" t="s">
        <v>68</v>
      </c>
      <c r="C22" s="420" t="s">
        <v>249</v>
      </c>
      <c r="D22" s="337" t="s">
        <v>250</v>
      </c>
      <c r="E22" s="407">
        <v>539</v>
      </c>
      <c r="F22" s="339">
        <v>0.95</v>
      </c>
      <c r="G22" s="403">
        <v>1947.9434716981132</v>
      </c>
      <c r="H22" s="340">
        <v>2352.3700188679245</v>
      </c>
      <c r="I22" s="407">
        <v>510</v>
      </c>
      <c r="J22" s="339">
        <v>0.87</v>
      </c>
      <c r="K22" s="403">
        <v>1980.2796324951646</v>
      </c>
      <c r="L22" s="333">
        <v>2418.5102514506771</v>
      </c>
      <c r="M22" s="407">
        <v>581</v>
      </c>
      <c r="N22" s="339">
        <v>1.39</v>
      </c>
      <c r="O22" s="403">
        <v>1947.1801023890782</v>
      </c>
      <c r="P22" s="333">
        <v>2373.049675767918</v>
      </c>
      <c r="Q22" s="407">
        <v>538</v>
      </c>
      <c r="R22" s="339">
        <v>1.48</v>
      </c>
      <c r="S22" s="403">
        <v>1906.8000563909775</v>
      </c>
      <c r="T22" s="333">
        <v>2339.829285714286</v>
      </c>
      <c r="U22" s="331">
        <v>549</v>
      </c>
      <c r="V22" s="332">
        <v>1.29</v>
      </c>
      <c r="W22" s="403">
        <v>1966.1543692870196</v>
      </c>
      <c r="X22" s="333">
        <v>2414.4599999999991</v>
      </c>
      <c r="Y22" s="331">
        <v>548</v>
      </c>
      <c r="Z22" s="332">
        <v>1.29</v>
      </c>
      <c r="AA22" s="403">
        <v>1987.2290502793296</v>
      </c>
      <c r="AB22" s="333">
        <v>2434.938026070764</v>
      </c>
      <c r="AC22" s="331">
        <v>485</v>
      </c>
      <c r="AD22" s="332">
        <v>1.23</v>
      </c>
      <c r="AE22" s="403">
        <v>1994.6180658436213</v>
      </c>
      <c r="AF22" s="333">
        <v>2415.9790169181529</v>
      </c>
      <c r="AG22" s="331">
        <v>523</v>
      </c>
      <c r="AH22" s="332">
        <v>1.28</v>
      </c>
      <c r="AI22" s="403">
        <v>2002.0991977186313</v>
      </c>
      <c r="AJ22" s="333">
        <v>2415.3169100126743</v>
      </c>
      <c r="AK22" s="331">
        <v>428</v>
      </c>
      <c r="AL22" s="332">
        <v>1.07</v>
      </c>
      <c r="AM22" s="403">
        <v>2068.5449061032859</v>
      </c>
      <c r="AN22" s="333">
        <v>2494.8336619718307</v>
      </c>
      <c r="AO22" s="331">
        <v>403</v>
      </c>
      <c r="AP22" s="332">
        <v>1.41</v>
      </c>
      <c r="AQ22" s="403">
        <v>2079.9060048426149</v>
      </c>
      <c r="AR22" s="333">
        <v>2484.6799757869248</v>
      </c>
      <c r="AS22" s="331">
        <v>400</v>
      </c>
      <c r="AT22" s="332">
        <v>1.76</v>
      </c>
      <c r="AU22" s="403">
        <v>2029.3496473551638</v>
      </c>
      <c r="AV22" s="333">
        <v>2454.7489420654915</v>
      </c>
      <c r="AW22" s="331">
        <v>253</v>
      </c>
      <c r="AX22" s="332">
        <v>1.1299999999999999</v>
      </c>
      <c r="AY22" s="403">
        <v>2168.9330501930503</v>
      </c>
      <c r="AZ22" s="333">
        <v>2614.2501158301161</v>
      </c>
      <c r="BA22" s="331">
        <v>246</v>
      </c>
      <c r="BB22" s="332">
        <v>1.1100000000000001</v>
      </c>
      <c r="BC22" s="403">
        <v>2207.7967213114757</v>
      </c>
      <c r="BD22" s="333">
        <v>2672.2579234972677</v>
      </c>
      <c r="BE22" s="331">
        <v>234</v>
      </c>
      <c r="BF22" s="332">
        <v>1.07</v>
      </c>
      <c r="BG22" s="403">
        <v>2155.1099568965519</v>
      </c>
      <c r="BH22" s="333">
        <v>2617.9289224137933</v>
      </c>
      <c r="BI22" s="331">
        <v>236</v>
      </c>
      <c r="BJ22" s="332">
        <v>1.01</v>
      </c>
      <c r="BK22" s="403">
        <v>2180.8013080168771</v>
      </c>
      <c r="BL22" s="333">
        <v>2642.9678059071725</v>
      </c>
      <c r="BM22" s="331">
        <v>295</v>
      </c>
      <c r="BN22" s="332">
        <v>1.32</v>
      </c>
      <c r="BO22" s="403">
        <v>2432.8013651877136</v>
      </c>
      <c r="BP22" s="333">
        <v>2885.7367918088739</v>
      </c>
      <c r="BQ22" s="331">
        <v>854</v>
      </c>
      <c r="BR22" s="332">
        <v>2.61</v>
      </c>
      <c r="BS22" s="403">
        <v>2038.0304656319292</v>
      </c>
      <c r="BT22" s="333">
        <v>2350.6646119733928</v>
      </c>
      <c r="BU22" s="331">
        <v>818</v>
      </c>
      <c r="BV22" s="332">
        <v>2.72</v>
      </c>
      <c r="BW22" s="403">
        <v>2072.9857177033496</v>
      </c>
      <c r="BX22" s="333">
        <v>2397.9437799043062</v>
      </c>
      <c r="BY22" s="331">
        <v>792</v>
      </c>
      <c r="BZ22" s="332">
        <v>2.67</v>
      </c>
      <c r="CA22" s="403">
        <v>2132.1100648508436</v>
      </c>
      <c r="CB22" s="333">
        <v>2457.3153047989626</v>
      </c>
      <c r="CC22" s="334">
        <v>-7.26</v>
      </c>
      <c r="CD22" s="404">
        <v>4.62</v>
      </c>
      <c r="CE22" s="405">
        <v>4.54</v>
      </c>
      <c r="CF22" s="421"/>
      <c r="CG22" s="407">
        <v>95</v>
      </c>
      <c r="CH22" s="332">
        <v>4.12</v>
      </c>
      <c r="CI22" s="403">
        <v>1445.7709782608692</v>
      </c>
      <c r="CJ22" s="333">
        <v>1681.270760869565</v>
      </c>
      <c r="CK22" s="419">
        <v>91</v>
      </c>
      <c r="CL22" s="332">
        <v>3.89</v>
      </c>
      <c r="CM22" s="403">
        <v>1407.2521111111109</v>
      </c>
      <c r="CN22" s="333">
        <v>1629.6662222222219</v>
      </c>
      <c r="CO22" s="419">
        <v>92</v>
      </c>
      <c r="CP22" s="332">
        <v>4.04</v>
      </c>
      <c r="CQ22" s="403">
        <v>1355.7125842696628</v>
      </c>
      <c r="CR22" s="333">
        <v>1575.9714606741572</v>
      </c>
      <c r="CS22" s="407">
        <v>96</v>
      </c>
      <c r="CT22" s="332">
        <v>4.1500000000000004</v>
      </c>
      <c r="CU22" s="403">
        <v>1181.930625</v>
      </c>
      <c r="CV22" s="333">
        <v>1374.2890625</v>
      </c>
      <c r="CW22" s="331">
        <v>98</v>
      </c>
      <c r="CX22" s="332">
        <v>4.45</v>
      </c>
      <c r="CY22" s="403">
        <v>1390.0133979591835</v>
      </c>
      <c r="CZ22" s="333">
        <v>1617.7924795918368</v>
      </c>
      <c r="DA22" s="331">
        <v>9</v>
      </c>
      <c r="DB22" s="332">
        <v>0.41</v>
      </c>
      <c r="DC22" s="403">
        <v>1426.0179999999998</v>
      </c>
      <c r="DD22" s="333">
        <v>1634.56</v>
      </c>
      <c r="DE22" s="331">
        <v>10</v>
      </c>
      <c r="DF22" s="332">
        <v>0.46</v>
      </c>
      <c r="DG22" s="403">
        <v>1393.318</v>
      </c>
      <c r="DH22" s="333">
        <v>1610.568</v>
      </c>
      <c r="DI22" s="331">
        <v>10</v>
      </c>
      <c r="DJ22" s="332">
        <v>0.45</v>
      </c>
      <c r="DK22" s="403">
        <v>1440.0730000000001</v>
      </c>
      <c r="DL22" s="333">
        <v>1697.7420000000002</v>
      </c>
      <c r="DM22" s="331">
        <v>10</v>
      </c>
      <c r="DN22" s="332">
        <v>0.47</v>
      </c>
      <c r="DO22" s="403">
        <v>1505.0549999999998</v>
      </c>
      <c r="DP22" s="333">
        <v>1770.9689999999998</v>
      </c>
      <c r="DQ22" s="331">
        <v>10</v>
      </c>
      <c r="DR22" s="332">
        <v>0.44</v>
      </c>
      <c r="DS22" s="403">
        <v>1505.0400000000002</v>
      </c>
      <c r="DT22" s="333">
        <v>1752.1155000000003</v>
      </c>
      <c r="DU22" s="331">
        <v>9</v>
      </c>
      <c r="DV22" s="332">
        <v>0.42</v>
      </c>
      <c r="DW22" s="403">
        <v>1505.0549999999998</v>
      </c>
      <c r="DX22" s="333">
        <v>1729.212</v>
      </c>
      <c r="DY22" s="331">
        <v>9</v>
      </c>
      <c r="DZ22" s="332">
        <v>0.41</v>
      </c>
      <c r="EA22" s="403">
        <v>1476.9277777777779</v>
      </c>
      <c r="EB22" s="333">
        <v>1763.5744444444445</v>
      </c>
      <c r="EC22" s="331">
        <v>10</v>
      </c>
      <c r="ED22" s="332">
        <v>0.46</v>
      </c>
      <c r="EE22" s="403">
        <v>1468.8689999999999</v>
      </c>
      <c r="EF22" s="333">
        <v>1748.0029999999999</v>
      </c>
      <c r="EG22" s="331">
        <v>10</v>
      </c>
      <c r="EH22" s="332">
        <v>0.44</v>
      </c>
      <c r="EI22" s="403">
        <v>1503.8489999999997</v>
      </c>
      <c r="EJ22" s="333">
        <v>1757.8649999999998</v>
      </c>
      <c r="EK22" s="331">
        <v>10</v>
      </c>
      <c r="EL22" s="332">
        <v>0.45</v>
      </c>
      <c r="EM22" s="403">
        <v>1514.6690000000001</v>
      </c>
      <c r="EN22" s="333">
        <v>1800.413</v>
      </c>
      <c r="EO22" s="331">
        <v>10</v>
      </c>
      <c r="EP22" s="332">
        <v>0.44</v>
      </c>
      <c r="EQ22" s="403">
        <v>1558.643</v>
      </c>
      <c r="ER22" s="333">
        <v>1811.337</v>
      </c>
      <c r="ES22" s="331">
        <v>9</v>
      </c>
      <c r="ET22" s="332">
        <v>0.4</v>
      </c>
      <c r="EU22" s="403">
        <v>1592.241111111111</v>
      </c>
      <c r="EV22" s="333">
        <v>1879.622222222222</v>
      </c>
      <c r="EW22" s="331">
        <v>9</v>
      </c>
      <c r="EX22" s="332">
        <v>0.38</v>
      </c>
      <c r="EY22" s="403">
        <v>1599.558888888889</v>
      </c>
      <c r="EZ22" s="333">
        <v>1963.8011111111109</v>
      </c>
      <c r="FA22" s="331">
        <v>9</v>
      </c>
      <c r="FB22" s="332">
        <v>0.39</v>
      </c>
      <c r="FC22" s="403">
        <v>1440.5333333333333</v>
      </c>
      <c r="FD22" s="333">
        <v>1879.6777777777777</v>
      </c>
      <c r="FE22" s="334">
        <v>0</v>
      </c>
      <c r="FF22" s="404">
        <v>-9.5299999999999994</v>
      </c>
      <c r="FG22" s="405">
        <v>0</v>
      </c>
      <c r="FH22" s="421"/>
      <c r="FI22" s="407">
        <v>230</v>
      </c>
      <c r="FJ22" s="332">
        <v>1.58</v>
      </c>
      <c r="FK22" s="403">
        <v>1088.117885462555</v>
      </c>
      <c r="FL22" s="333">
        <v>1227.9405286343615</v>
      </c>
      <c r="FM22" s="419">
        <v>244</v>
      </c>
      <c r="FN22" s="332">
        <v>1.66</v>
      </c>
      <c r="FO22" s="403">
        <v>1045.6474895397489</v>
      </c>
      <c r="FP22" s="333">
        <v>1207.1371129707113</v>
      </c>
      <c r="FQ22" s="419">
        <v>247</v>
      </c>
      <c r="FR22" s="332">
        <v>1.73</v>
      </c>
      <c r="FS22" s="403">
        <v>1076.7187445887446</v>
      </c>
      <c r="FT22" s="333">
        <v>1230.8619913419911</v>
      </c>
      <c r="FU22" s="407">
        <v>235</v>
      </c>
      <c r="FV22" s="332">
        <v>1.62</v>
      </c>
      <c r="FW22" s="403">
        <v>1034.6089372153583</v>
      </c>
      <c r="FX22" s="333">
        <v>1183.6262287414579</v>
      </c>
      <c r="FY22" s="331">
        <v>256</v>
      </c>
      <c r="FZ22" s="332">
        <v>1.81</v>
      </c>
      <c r="GA22" s="403">
        <v>1017.9466177004711</v>
      </c>
      <c r="GB22" s="333">
        <v>1166.7237441372529</v>
      </c>
      <c r="GC22" s="331">
        <v>257</v>
      </c>
      <c r="GD22" s="332">
        <v>1.73</v>
      </c>
      <c r="GE22" s="403">
        <v>1018.2066673380068</v>
      </c>
      <c r="GF22" s="333">
        <v>1175.8787849850655</v>
      </c>
      <c r="GG22" s="331">
        <v>214</v>
      </c>
      <c r="GH22" s="332">
        <v>1.47</v>
      </c>
      <c r="GI22" s="403">
        <v>1046.7328351934229</v>
      </c>
      <c r="GJ22" s="333">
        <v>1195.5192027147905</v>
      </c>
      <c r="GK22" s="331">
        <v>199</v>
      </c>
      <c r="GL22" s="332">
        <v>1.31</v>
      </c>
      <c r="GM22" s="403">
        <v>987.31347977903613</v>
      </c>
      <c r="GN22" s="333">
        <v>1137.0544028559591</v>
      </c>
      <c r="GO22" s="331">
        <v>182</v>
      </c>
      <c r="GP22" s="332">
        <v>1.2</v>
      </c>
      <c r="GQ22" s="403">
        <v>1004.3777222278934</v>
      </c>
      <c r="GR22" s="333">
        <v>1153.9657222278934</v>
      </c>
      <c r="GS22" s="331">
        <v>191</v>
      </c>
      <c r="GT22" s="332">
        <v>1.05</v>
      </c>
      <c r="GU22" s="403">
        <v>971.38184563350785</v>
      </c>
      <c r="GV22" s="333">
        <v>1121.7931021780105</v>
      </c>
      <c r="GW22" s="331">
        <v>188</v>
      </c>
      <c r="GX22" s="332">
        <v>1.04</v>
      </c>
      <c r="GY22" s="403">
        <v>964.58026635738838</v>
      </c>
      <c r="GZ22" s="333">
        <v>1118.1622532364888</v>
      </c>
      <c r="HA22" s="331">
        <v>193</v>
      </c>
      <c r="HB22" s="332">
        <v>1.03</v>
      </c>
      <c r="HC22" s="335">
        <v>992.93244354048966</v>
      </c>
      <c r="HD22" s="333">
        <v>1162.9791667043314</v>
      </c>
      <c r="HE22" s="331">
        <v>207</v>
      </c>
      <c r="HF22" s="332">
        <v>1.0900000000000001</v>
      </c>
      <c r="HG22" s="335">
        <v>913.46045267489717</v>
      </c>
      <c r="HH22" s="333">
        <v>1078.7128395061729</v>
      </c>
      <c r="HI22" s="331">
        <v>210</v>
      </c>
      <c r="HJ22" s="332">
        <v>1.1100000000000001</v>
      </c>
      <c r="HK22" s="335">
        <v>914.03156378600829</v>
      </c>
      <c r="HL22" s="333">
        <v>1083.1026584362139</v>
      </c>
      <c r="HM22" s="331">
        <v>212</v>
      </c>
      <c r="HN22" s="332">
        <v>1.1000000000000001</v>
      </c>
      <c r="HO22" s="335">
        <v>917.73256097560989</v>
      </c>
      <c r="HP22" s="333">
        <v>1086.0568699186995</v>
      </c>
      <c r="HQ22" s="331">
        <v>64</v>
      </c>
      <c r="HR22" s="332">
        <v>0.33</v>
      </c>
      <c r="HS22" s="335">
        <v>1265.2538095238094</v>
      </c>
      <c r="HT22" s="333">
        <v>1459.3490476190477</v>
      </c>
      <c r="HU22" s="331">
        <v>63</v>
      </c>
      <c r="HV22" s="332">
        <v>0.31</v>
      </c>
      <c r="HW22" s="335">
        <v>1247.7376190476191</v>
      </c>
      <c r="HX22" s="333">
        <v>1447.9217460317461</v>
      </c>
      <c r="HY22" s="331">
        <v>61</v>
      </c>
      <c r="HZ22" s="332">
        <v>0.3</v>
      </c>
      <c r="IA22" s="335">
        <v>1280.8059016393443</v>
      </c>
      <c r="IB22" s="333">
        <v>1481.4642622950821</v>
      </c>
      <c r="IC22" s="331">
        <v>74</v>
      </c>
      <c r="ID22" s="332">
        <v>0.36</v>
      </c>
      <c r="IE22" s="335">
        <v>1261.2565079365079</v>
      </c>
      <c r="IF22" s="333">
        <v>1456.6328571428571</v>
      </c>
      <c r="IG22" s="334">
        <v>17.46</v>
      </c>
      <c r="IH22" s="404">
        <v>1.08</v>
      </c>
      <c r="II22" s="405">
        <v>0.6</v>
      </c>
    </row>
    <row r="23" spans="1:243" ht="15" customHeight="1">
      <c r="B23" s="417" t="s">
        <v>251</v>
      </c>
      <c r="C23" s="420" t="s">
        <v>252</v>
      </c>
      <c r="D23" s="337" t="s">
        <v>253</v>
      </c>
      <c r="E23" s="407">
        <v>797</v>
      </c>
      <c r="F23" s="339">
        <v>1.41</v>
      </c>
      <c r="G23" s="403">
        <v>1265.549275766017</v>
      </c>
      <c r="H23" s="340">
        <v>1595.4742757660172</v>
      </c>
      <c r="I23" s="407">
        <v>689</v>
      </c>
      <c r="J23" s="339">
        <v>1.18</v>
      </c>
      <c r="K23" s="403">
        <v>1270.3442187500002</v>
      </c>
      <c r="L23" s="333">
        <v>1590.9321562500004</v>
      </c>
      <c r="M23" s="407">
        <v>454</v>
      </c>
      <c r="N23" s="339">
        <v>1.08</v>
      </c>
      <c r="O23" s="403">
        <v>1611.3242440318302</v>
      </c>
      <c r="P23" s="333">
        <v>2019.5227055702917</v>
      </c>
      <c r="Q23" s="407">
        <v>392</v>
      </c>
      <c r="R23" s="339">
        <v>1.08</v>
      </c>
      <c r="S23" s="403">
        <v>1646.4845911949685</v>
      </c>
      <c r="T23" s="333">
        <v>2076.3661320754713</v>
      </c>
      <c r="U23" s="331">
        <v>582</v>
      </c>
      <c r="V23" s="332">
        <v>1.37</v>
      </c>
      <c r="W23" s="403">
        <v>1611.9068836291915</v>
      </c>
      <c r="X23" s="333">
        <v>2021.865147928994</v>
      </c>
      <c r="Y23" s="331">
        <v>582</v>
      </c>
      <c r="Z23" s="332">
        <v>1.37</v>
      </c>
      <c r="AA23" s="403">
        <v>1608.0397834645671</v>
      </c>
      <c r="AB23" s="333">
        <v>2016.0979330708662</v>
      </c>
      <c r="AC23" s="331">
        <v>378</v>
      </c>
      <c r="AD23" s="332">
        <v>0.96</v>
      </c>
      <c r="AE23" s="403">
        <v>1585.1089095744683</v>
      </c>
      <c r="AF23" s="333">
        <v>2069.411569148936</v>
      </c>
      <c r="AG23" s="331">
        <v>2306</v>
      </c>
      <c r="AH23" s="332">
        <v>5.63</v>
      </c>
      <c r="AI23" s="403">
        <v>871.13873990152445</v>
      </c>
      <c r="AJ23" s="333">
        <v>1117.0602635528712</v>
      </c>
      <c r="AK23" s="331">
        <v>2257</v>
      </c>
      <c r="AL23" s="332">
        <v>5.66</v>
      </c>
      <c r="AM23" s="403">
        <v>866.71301202668485</v>
      </c>
      <c r="AN23" s="333">
        <v>1107.6351828575082</v>
      </c>
      <c r="AO23" s="331">
        <v>2250</v>
      </c>
      <c r="AP23" s="332">
        <v>7.86</v>
      </c>
      <c r="AQ23" s="403">
        <v>862.15073519948533</v>
      </c>
      <c r="AR23" s="333">
        <v>1097.5304987129987</v>
      </c>
      <c r="AS23" s="331">
        <v>2116</v>
      </c>
      <c r="AT23" s="332">
        <v>9.31</v>
      </c>
      <c r="AU23" s="403">
        <v>875.96115778136789</v>
      </c>
      <c r="AV23" s="333">
        <v>1125.4145449649973</v>
      </c>
      <c r="AW23" s="331">
        <v>2279</v>
      </c>
      <c r="AX23" s="332">
        <v>10.14</v>
      </c>
      <c r="AY23" s="403">
        <v>883.8996330275229</v>
      </c>
      <c r="AZ23" s="333">
        <v>1133.1739665407447</v>
      </c>
      <c r="BA23" s="331">
        <v>2173</v>
      </c>
      <c r="BB23" s="332">
        <v>9.82</v>
      </c>
      <c r="BC23" s="403">
        <v>890.82823772915447</v>
      </c>
      <c r="BD23" s="333">
        <v>1152.1974689532822</v>
      </c>
      <c r="BE23" s="331">
        <v>2048</v>
      </c>
      <c r="BF23" s="332">
        <v>9.32</v>
      </c>
      <c r="BG23" s="403">
        <v>951.30419637273292</v>
      </c>
      <c r="BH23" s="333">
        <v>1199.0067792370232</v>
      </c>
      <c r="BI23" s="331">
        <v>2092</v>
      </c>
      <c r="BJ23" s="332">
        <v>8.92</v>
      </c>
      <c r="BK23" s="403">
        <v>958.25276768941762</v>
      </c>
      <c r="BL23" s="333">
        <v>1254.8406762680024</v>
      </c>
      <c r="BM23" s="331">
        <v>2073</v>
      </c>
      <c r="BN23" s="332">
        <v>9.2799999999999994</v>
      </c>
      <c r="BO23" s="403">
        <v>983.68345288753801</v>
      </c>
      <c r="BP23" s="333">
        <v>1208.523416413374</v>
      </c>
      <c r="BQ23" s="331">
        <v>2263</v>
      </c>
      <c r="BR23" s="332">
        <v>6.92</v>
      </c>
      <c r="BS23" s="403">
        <v>1154.2517108825123</v>
      </c>
      <c r="BT23" s="333">
        <v>1390.7853167298324</v>
      </c>
      <c r="BU23" s="331">
        <v>1997</v>
      </c>
      <c r="BV23" s="332">
        <v>6.63</v>
      </c>
      <c r="BW23" s="403">
        <v>1200.8578743961355</v>
      </c>
      <c r="BX23" s="333">
        <v>1444.8454166666668</v>
      </c>
      <c r="BY23" s="331">
        <v>1966</v>
      </c>
      <c r="BZ23" s="332">
        <v>6.62</v>
      </c>
      <c r="CA23" s="403">
        <v>1139.1527378048779</v>
      </c>
      <c r="CB23" s="333">
        <v>1389.8539573170731</v>
      </c>
      <c r="CC23" s="334">
        <v>-13.12</v>
      </c>
      <c r="CD23" s="404">
        <v>-1.31</v>
      </c>
      <c r="CE23" s="405">
        <v>-7.0000000000000007E-2</v>
      </c>
      <c r="CF23" s="421"/>
      <c r="CG23" s="407">
        <v>0</v>
      </c>
      <c r="CH23" s="332">
        <v>0</v>
      </c>
      <c r="CI23" s="403" t="s">
        <v>79</v>
      </c>
      <c r="CJ23" s="333" t="s">
        <v>79</v>
      </c>
      <c r="CK23" s="419">
        <v>0</v>
      </c>
      <c r="CL23" s="332">
        <v>0</v>
      </c>
      <c r="CM23" s="403" t="s">
        <v>79</v>
      </c>
      <c r="CN23" s="333" t="s">
        <v>79</v>
      </c>
      <c r="CO23" s="419">
        <v>0</v>
      </c>
      <c r="CP23" s="332">
        <v>0</v>
      </c>
      <c r="CQ23" s="403" t="s">
        <v>79</v>
      </c>
      <c r="CR23" s="333" t="s">
        <v>79</v>
      </c>
      <c r="CS23" s="407">
        <v>0</v>
      </c>
      <c r="CT23" s="332">
        <v>0</v>
      </c>
      <c r="CU23" s="403" t="s">
        <v>79</v>
      </c>
      <c r="CV23" s="333" t="s">
        <v>79</v>
      </c>
      <c r="CW23" s="331">
        <v>0</v>
      </c>
      <c r="CX23" s="332">
        <v>0</v>
      </c>
      <c r="CY23" s="403" t="s">
        <v>79</v>
      </c>
      <c r="CZ23" s="333" t="s">
        <v>79</v>
      </c>
      <c r="DA23" s="331">
        <v>0</v>
      </c>
      <c r="DB23" s="332">
        <v>0</v>
      </c>
      <c r="DC23" s="403" t="s">
        <v>79</v>
      </c>
      <c r="DD23" s="333" t="s">
        <v>79</v>
      </c>
      <c r="DE23" s="331">
        <v>0</v>
      </c>
      <c r="DF23" s="332">
        <v>0</v>
      </c>
      <c r="DG23" s="403" t="s">
        <v>79</v>
      </c>
      <c r="DH23" s="333" t="s">
        <v>79</v>
      </c>
      <c r="DI23" s="331">
        <v>0</v>
      </c>
      <c r="DJ23" s="332">
        <v>0</v>
      </c>
      <c r="DK23" s="403" t="s">
        <v>79</v>
      </c>
      <c r="DL23" s="333" t="s">
        <v>79</v>
      </c>
      <c r="DM23" s="331">
        <v>0</v>
      </c>
      <c r="DN23" s="332">
        <v>0</v>
      </c>
      <c r="DO23" s="403" t="s">
        <v>79</v>
      </c>
      <c r="DP23" s="333" t="s">
        <v>79</v>
      </c>
      <c r="DQ23" s="331">
        <v>0</v>
      </c>
      <c r="DR23" s="332">
        <v>0</v>
      </c>
      <c r="DS23" s="403" t="s">
        <v>79</v>
      </c>
      <c r="DT23" s="333" t="s">
        <v>79</v>
      </c>
      <c r="DU23" s="331">
        <v>0</v>
      </c>
      <c r="DV23" s="332">
        <v>0</v>
      </c>
      <c r="DW23" s="403" t="s">
        <v>79</v>
      </c>
      <c r="DX23" s="333" t="s">
        <v>79</v>
      </c>
      <c r="DY23" s="331">
        <v>0</v>
      </c>
      <c r="DZ23" s="332">
        <v>0</v>
      </c>
      <c r="EA23" s="403" t="s">
        <v>79</v>
      </c>
      <c r="EB23" s="333" t="s">
        <v>79</v>
      </c>
      <c r="EC23" s="331">
        <v>0</v>
      </c>
      <c r="ED23" s="332">
        <v>0</v>
      </c>
      <c r="EE23" s="403" t="s">
        <v>79</v>
      </c>
      <c r="EF23" s="333" t="s">
        <v>79</v>
      </c>
      <c r="EG23" s="331">
        <v>0</v>
      </c>
      <c r="EH23" s="332">
        <v>0</v>
      </c>
      <c r="EI23" s="403" t="s">
        <v>79</v>
      </c>
      <c r="EJ23" s="333" t="s">
        <v>79</v>
      </c>
      <c r="EK23" s="331">
        <v>0</v>
      </c>
      <c r="EL23" s="332">
        <v>0</v>
      </c>
      <c r="EM23" s="403" t="s">
        <v>79</v>
      </c>
      <c r="EN23" s="333" t="s">
        <v>79</v>
      </c>
      <c r="EO23" s="331">
        <v>0</v>
      </c>
      <c r="EP23" s="332">
        <v>0</v>
      </c>
      <c r="EQ23" s="403" t="s">
        <v>79</v>
      </c>
      <c r="ER23" s="333" t="s">
        <v>79</v>
      </c>
      <c r="ES23" s="331">
        <v>0</v>
      </c>
      <c r="ET23" s="332">
        <v>0</v>
      </c>
      <c r="EU23" s="403" t="s">
        <v>79</v>
      </c>
      <c r="EV23" s="333" t="s">
        <v>79</v>
      </c>
      <c r="EW23" s="331">
        <v>0</v>
      </c>
      <c r="EX23" s="332">
        <v>0</v>
      </c>
      <c r="EY23" s="403" t="s">
        <v>79</v>
      </c>
      <c r="EZ23" s="333" t="s">
        <v>79</v>
      </c>
      <c r="FA23" s="331">
        <v>0</v>
      </c>
      <c r="FB23" s="332">
        <v>0</v>
      </c>
      <c r="FC23" s="403" t="s">
        <v>79</v>
      </c>
      <c r="FD23" s="333" t="s">
        <v>79</v>
      </c>
      <c r="FE23" s="334" t="s">
        <v>79</v>
      </c>
      <c r="FF23" s="404" t="s">
        <v>79</v>
      </c>
      <c r="FG23" s="405" t="s">
        <v>79</v>
      </c>
      <c r="FH23" s="421"/>
      <c r="FI23" s="407">
        <v>215</v>
      </c>
      <c r="FJ23" s="332">
        <v>1.48</v>
      </c>
      <c r="FK23" s="403">
        <v>753.70902439024383</v>
      </c>
      <c r="FL23" s="333">
        <v>903.27297560975592</v>
      </c>
      <c r="FM23" s="419">
        <v>226</v>
      </c>
      <c r="FN23" s="332">
        <v>1.53</v>
      </c>
      <c r="FO23" s="403">
        <v>753.28735000000006</v>
      </c>
      <c r="FP23" s="333">
        <v>902.61434999999994</v>
      </c>
      <c r="FQ23" s="419">
        <v>203</v>
      </c>
      <c r="FR23" s="332">
        <v>1.42</v>
      </c>
      <c r="FS23" s="403">
        <v>740.33035532994904</v>
      </c>
      <c r="FT23" s="333">
        <v>879.41923857868005</v>
      </c>
      <c r="FU23" s="407">
        <v>215</v>
      </c>
      <c r="FV23" s="332">
        <v>1.49</v>
      </c>
      <c r="FW23" s="403">
        <v>760.84816044798697</v>
      </c>
      <c r="FX23" s="333">
        <v>913.33693050146292</v>
      </c>
      <c r="FY23" s="331">
        <v>205</v>
      </c>
      <c r="FZ23" s="332">
        <v>1.45</v>
      </c>
      <c r="GA23" s="403">
        <v>726.95515639101529</v>
      </c>
      <c r="GB23" s="333">
        <v>865.63110095238096</v>
      </c>
      <c r="GC23" s="331">
        <v>286</v>
      </c>
      <c r="GD23" s="332">
        <v>1.92</v>
      </c>
      <c r="GE23" s="403">
        <v>745.8015789473684</v>
      </c>
      <c r="GF23" s="333">
        <v>885.44468899521519</v>
      </c>
      <c r="GG23" s="331">
        <v>240</v>
      </c>
      <c r="GH23" s="332">
        <v>1.65</v>
      </c>
      <c r="GI23" s="403">
        <v>747.58465306122446</v>
      </c>
      <c r="GJ23" s="333">
        <v>888.96090218156235</v>
      </c>
      <c r="GK23" s="331">
        <v>300</v>
      </c>
      <c r="GL23" s="332">
        <v>1.97</v>
      </c>
      <c r="GM23" s="403">
        <v>765.94564706978872</v>
      </c>
      <c r="GN23" s="333">
        <v>906.52729365613413</v>
      </c>
      <c r="GO23" s="331">
        <v>259</v>
      </c>
      <c r="GP23" s="332">
        <v>1.71</v>
      </c>
      <c r="GQ23" s="403">
        <v>756.55237068832946</v>
      </c>
      <c r="GR23" s="333">
        <v>899.90649800928441</v>
      </c>
      <c r="GS23" s="331">
        <v>286</v>
      </c>
      <c r="GT23" s="332">
        <v>1.57</v>
      </c>
      <c r="GU23" s="403">
        <v>740.58724767165234</v>
      </c>
      <c r="GV23" s="333">
        <v>874.00762220348747</v>
      </c>
      <c r="GW23" s="331">
        <v>228</v>
      </c>
      <c r="GX23" s="332">
        <v>1.26</v>
      </c>
      <c r="GY23" s="403">
        <v>738.26578947368409</v>
      </c>
      <c r="GZ23" s="333">
        <v>882.55667510121441</v>
      </c>
      <c r="HA23" s="331">
        <v>293</v>
      </c>
      <c r="HB23" s="332">
        <v>1.56</v>
      </c>
      <c r="HC23" s="335">
        <v>729.7684476534298</v>
      </c>
      <c r="HD23" s="333">
        <v>857.7886732851988</v>
      </c>
      <c r="HE23" s="331">
        <v>232</v>
      </c>
      <c r="HF23" s="332">
        <v>1.22</v>
      </c>
      <c r="HG23" s="335">
        <v>762.24521470191326</v>
      </c>
      <c r="HH23" s="333">
        <v>926.09217594496079</v>
      </c>
      <c r="HI23" s="331">
        <v>147</v>
      </c>
      <c r="HJ23" s="332">
        <v>0.77</v>
      </c>
      <c r="HK23" s="335">
        <v>871.90517077267634</v>
      </c>
      <c r="HL23" s="333">
        <v>1066.618313269877</v>
      </c>
      <c r="HM23" s="331">
        <v>132</v>
      </c>
      <c r="HN23" s="332">
        <v>0.68</v>
      </c>
      <c r="HO23" s="335">
        <v>886.67321678321684</v>
      </c>
      <c r="HP23" s="333">
        <v>1109.9429370629371</v>
      </c>
      <c r="HQ23" s="331">
        <v>139</v>
      </c>
      <c r="HR23" s="332">
        <v>0.71</v>
      </c>
      <c r="HS23" s="335">
        <v>913.2137226277373</v>
      </c>
      <c r="HT23" s="333">
        <v>1072.358686131387</v>
      </c>
      <c r="HU23" s="331">
        <v>134</v>
      </c>
      <c r="HV23" s="332">
        <v>0.67</v>
      </c>
      <c r="HW23" s="335">
        <v>939.99992647058832</v>
      </c>
      <c r="HX23" s="333">
        <v>1100.0039705882355</v>
      </c>
      <c r="HY23" s="331">
        <v>178</v>
      </c>
      <c r="HZ23" s="332">
        <v>0.86</v>
      </c>
      <c r="IA23" s="335">
        <v>1387.7027272727273</v>
      </c>
      <c r="IB23" s="333">
        <v>1567.6981783216784</v>
      </c>
      <c r="IC23" s="331">
        <v>182</v>
      </c>
      <c r="ID23" s="332">
        <v>0.89</v>
      </c>
      <c r="IE23" s="335">
        <v>1421.4432369942197</v>
      </c>
      <c r="IF23" s="333">
        <v>1642.5793641618495</v>
      </c>
      <c r="IG23" s="334">
        <v>35.82</v>
      </c>
      <c r="IH23" s="404">
        <v>51.22</v>
      </c>
      <c r="II23" s="405">
        <v>49.32</v>
      </c>
    </row>
    <row r="24" spans="1:243" ht="15" customHeight="1">
      <c r="B24" s="417" t="s">
        <v>254</v>
      </c>
      <c r="C24" s="420" t="s">
        <v>255</v>
      </c>
      <c r="D24" s="338" t="s">
        <v>256</v>
      </c>
      <c r="E24" s="407">
        <v>382</v>
      </c>
      <c r="F24" s="339">
        <v>0.67</v>
      </c>
      <c r="G24" s="403">
        <v>1556.8983593749999</v>
      </c>
      <c r="H24" s="340">
        <v>1916.0978125000001</v>
      </c>
      <c r="I24" s="407">
        <v>211</v>
      </c>
      <c r="J24" s="339">
        <v>0.36</v>
      </c>
      <c r="K24" s="403">
        <v>1508.417095238095</v>
      </c>
      <c r="L24" s="333">
        <v>1784.4730476190475</v>
      </c>
      <c r="M24" s="407">
        <v>203</v>
      </c>
      <c r="N24" s="339">
        <v>0.48</v>
      </c>
      <c r="O24" s="403">
        <v>1504.3632019704435</v>
      </c>
      <c r="P24" s="333">
        <v>1876.146009852217</v>
      </c>
      <c r="Q24" s="407">
        <v>191</v>
      </c>
      <c r="R24" s="339">
        <v>0.52</v>
      </c>
      <c r="S24" s="403">
        <v>1422.0292021276596</v>
      </c>
      <c r="T24" s="333">
        <v>1714.5440425531913</v>
      </c>
      <c r="U24" s="331">
        <v>99</v>
      </c>
      <c r="V24" s="332">
        <v>0.23</v>
      </c>
      <c r="W24" s="403">
        <v>1730.486632653061</v>
      </c>
      <c r="X24" s="333">
        <v>2024.8154081632651</v>
      </c>
      <c r="Y24" s="331">
        <v>82</v>
      </c>
      <c r="Z24" s="332">
        <v>0.19</v>
      </c>
      <c r="AA24" s="403">
        <v>1843.7883333333332</v>
      </c>
      <c r="AB24" s="333">
        <v>2070.9777350427348</v>
      </c>
      <c r="AC24" s="331">
        <v>89</v>
      </c>
      <c r="AD24" s="332">
        <v>0.23</v>
      </c>
      <c r="AE24" s="403">
        <v>1770.230133333333</v>
      </c>
      <c r="AF24" s="333">
        <v>1988.3567999999998</v>
      </c>
      <c r="AG24" s="331">
        <v>90</v>
      </c>
      <c r="AH24" s="332">
        <v>0.22</v>
      </c>
      <c r="AI24" s="403">
        <v>1752.9853333333328</v>
      </c>
      <c r="AJ24" s="333">
        <v>1943.9572222222218</v>
      </c>
      <c r="AK24" s="331">
        <v>94</v>
      </c>
      <c r="AL24" s="332">
        <v>0.24</v>
      </c>
      <c r="AM24" s="403">
        <v>1760.6309999999999</v>
      </c>
      <c r="AN24" s="333">
        <v>1956.0108888888888</v>
      </c>
      <c r="AO24" s="331">
        <v>104</v>
      </c>
      <c r="AP24" s="332">
        <v>0.36</v>
      </c>
      <c r="AQ24" s="403">
        <v>1685.1639215686275</v>
      </c>
      <c r="AR24" s="333">
        <v>1848.4440196078433</v>
      </c>
      <c r="AS24" s="331">
        <v>100</v>
      </c>
      <c r="AT24" s="332">
        <v>0.44</v>
      </c>
      <c r="AU24" s="403">
        <v>1668.0273999999999</v>
      </c>
      <c r="AV24" s="333">
        <v>1855.6324</v>
      </c>
      <c r="AW24" s="331">
        <v>105</v>
      </c>
      <c r="AX24" s="332">
        <v>0.47</v>
      </c>
      <c r="AY24" s="403">
        <v>1696.322631578947</v>
      </c>
      <c r="AZ24" s="333">
        <v>1880.919789473684</v>
      </c>
      <c r="BA24" s="331">
        <v>103</v>
      </c>
      <c r="BB24" s="332">
        <v>0.47</v>
      </c>
      <c r="BC24" s="403">
        <v>1708.8848979591837</v>
      </c>
      <c r="BD24" s="333">
        <v>1896.0162244897963</v>
      </c>
      <c r="BE24" s="331">
        <v>96</v>
      </c>
      <c r="BF24" s="332">
        <v>0.44</v>
      </c>
      <c r="BG24" s="403">
        <v>1733.2945054945058</v>
      </c>
      <c r="BH24" s="333">
        <v>1918.4959340659345</v>
      </c>
      <c r="BI24" s="331">
        <v>107</v>
      </c>
      <c r="BJ24" s="332">
        <v>0.46</v>
      </c>
      <c r="BK24" s="403">
        <v>1692.517142857143</v>
      </c>
      <c r="BL24" s="333">
        <v>1862.5845714285715</v>
      </c>
      <c r="BM24" s="331">
        <v>112</v>
      </c>
      <c r="BN24" s="332">
        <v>0.5</v>
      </c>
      <c r="BO24" s="403">
        <v>1680.4169999999999</v>
      </c>
      <c r="BP24" s="333">
        <v>1846.6935454545455</v>
      </c>
      <c r="BQ24" s="331">
        <v>115</v>
      </c>
      <c r="BR24" s="332">
        <v>0.35</v>
      </c>
      <c r="BS24" s="403">
        <v>1657.0840707964601</v>
      </c>
      <c r="BT24" s="333">
        <v>1829.4032743362832</v>
      </c>
      <c r="BU24" s="331">
        <v>119</v>
      </c>
      <c r="BV24" s="332">
        <v>0.4</v>
      </c>
      <c r="BW24" s="403">
        <v>1634.4380701754383</v>
      </c>
      <c r="BX24" s="333">
        <v>1805.4798245614033</v>
      </c>
      <c r="BY24" s="331">
        <v>121</v>
      </c>
      <c r="BZ24" s="332">
        <v>0.41</v>
      </c>
      <c r="CA24" s="403">
        <v>1657.3413114754098</v>
      </c>
      <c r="CB24" s="333">
        <v>1821.3776229508198</v>
      </c>
      <c r="CC24" s="334">
        <v>5.22</v>
      </c>
      <c r="CD24" s="404">
        <v>0.02</v>
      </c>
      <c r="CE24" s="405">
        <v>-0.44</v>
      </c>
      <c r="CF24" s="421"/>
      <c r="CG24" s="407">
        <v>0</v>
      </c>
      <c r="CH24" s="332">
        <v>0</v>
      </c>
      <c r="CI24" s="403" t="s">
        <v>79</v>
      </c>
      <c r="CJ24" s="333" t="s">
        <v>79</v>
      </c>
      <c r="CK24" s="419">
        <v>0</v>
      </c>
      <c r="CL24" s="332">
        <v>0</v>
      </c>
      <c r="CM24" s="403" t="s">
        <v>79</v>
      </c>
      <c r="CN24" s="333" t="s">
        <v>79</v>
      </c>
      <c r="CO24" s="419">
        <v>0</v>
      </c>
      <c r="CP24" s="332">
        <v>0</v>
      </c>
      <c r="CQ24" s="403" t="s">
        <v>79</v>
      </c>
      <c r="CR24" s="333" t="s">
        <v>79</v>
      </c>
      <c r="CS24" s="407">
        <v>0</v>
      </c>
      <c r="CT24" s="332">
        <v>0</v>
      </c>
      <c r="CU24" s="403" t="s">
        <v>79</v>
      </c>
      <c r="CV24" s="333" t="s">
        <v>79</v>
      </c>
      <c r="CW24" s="331">
        <v>0</v>
      </c>
      <c r="CX24" s="332">
        <v>0</v>
      </c>
      <c r="CY24" s="403" t="s">
        <v>79</v>
      </c>
      <c r="CZ24" s="333" t="s">
        <v>79</v>
      </c>
      <c r="DA24" s="331">
        <v>0</v>
      </c>
      <c r="DB24" s="332">
        <v>0</v>
      </c>
      <c r="DC24" s="403" t="s">
        <v>79</v>
      </c>
      <c r="DD24" s="333" t="s">
        <v>79</v>
      </c>
      <c r="DE24" s="331">
        <v>0</v>
      </c>
      <c r="DF24" s="332">
        <v>0</v>
      </c>
      <c r="DG24" s="403" t="s">
        <v>79</v>
      </c>
      <c r="DH24" s="333" t="s">
        <v>79</v>
      </c>
      <c r="DI24" s="331">
        <v>0</v>
      </c>
      <c r="DJ24" s="332">
        <v>0</v>
      </c>
      <c r="DK24" s="403" t="s">
        <v>79</v>
      </c>
      <c r="DL24" s="333" t="s">
        <v>79</v>
      </c>
      <c r="DM24" s="331">
        <v>0</v>
      </c>
      <c r="DN24" s="332">
        <v>0</v>
      </c>
      <c r="DO24" s="403" t="s">
        <v>79</v>
      </c>
      <c r="DP24" s="333" t="s">
        <v>79</v>
      </c>
      <c r="DQ24" s="331">
        <v>0</v>
      </c>
      <c r="DR24" s="332">
        <v>0</v>
      </c>
      <c r="DS24" s="403" t="s">
        <v>79</v>
      </c>
      <c r="DT24" s="333" t="s">
        <v>79</v>
      </c>
      <c r="DU24" s="331">
        <v>0</v>
      </c>
      <c r="DV24" s="332">
        <v>0</v>
      </c>
      <c r="DW24" s="403" t="s">
        <v>79</v>
      </c>
      <c r="DX24" s="333" t="s">
        <v>79</v>
      </c>
      <c r="DY24" s="331">
        <v>0</v>
      </c>
      <c r="DZ24" s="332">
        <v>0</v>
      </c>
      <c r="EA24" s="403" t="s">
        <v>79</v>
      </c>
      <c r="EB24" s="333" t="s">
        <v>79</v>
      </c>
      <c r="EC24" s="331">
        <v>0</v>
      </c>
      <c r="ED24" s="332">
        <v>0</v>
      </c>
      <c r="EE24" s="403" t="s">
        <v>79</v>
      </c>
      <c r="EF24" s="333" t="s">
        <v>79</v>
      </c>
      <c r="EG24" s="331">
        <v>0</v>
      </c>
      <c r="EH24" s="332">
        <v>0</v>
      </c>
      <c r="EI24" s="403" t="s">
        <v>79</v>
      </c>
      <c r="EJ24" s="333" t="s">
        <v>79</v>
      </c>
      <c r="EK24" s="331">
        <v>0</v>
      </c>
      <c r="EL24" s="332">
        <v>0</v>
      </c>
      <c r="EM24" s="403" t="s">
        <v>79</v>
      </c>
      <c r="EN24" s="333" t="s">
        <v>79</v>
      </c>
      <c r="EO24" s="331">
        <v>0</v>
      </c>
      <c r="EP24" s="332">
        <v>0</v>
      </c>
      <c r="EQ24" s="403" t="s">
        <v>79</v>
      </c>
      <c r="ER24" s="333" t="s">
        <v>79</v>
      </c>
      <c r="ES24" s="331">
        <v>0</v>
      </c>
      <c r="ET24" s="332">
        <v>0</v>
      </c>
      <c r="EU24" s="403" t="s">
        <v>79</v>
      </c>
      <c r="EV24" s="333" t="s">
        <v>79</v>
      </c>
      <c r="EW24" s="331">
        <v>0</v>
      </c>
      <c r="EX24" s="332">
        <v>0</v>
      </c>
      <c r="EY24" s="403" t="s">
        <v>79</v>
      </c>
      <c r="EZ24" s="333" t="s">
        <v>79</v>
      </c>
      <c r="FA24" s="331">
        <v>0</v>
      </c>
      <c r="FB24" s="332">
        <v>0</v>
      </c>
      <c r="FC24" s="403" t="s">
        <v>79</v>
      </c>
      <c r="FD24" s="333" t="s">
        <v>79</v>
      </c>
      <c r="FE24" s="334" t="s">
        <v>79</v>
      </c>
      <c r="FF24" s="404" t="s">
        <v>79</v>
      </c>
      <c r="FG24" s="405" t="s">
        <v>79</v>
      </c>
      <c r="FH24" s="421"/>
      <c r="FI24" s="407">
        <v>129</v>
      </c>
      <c r="FJ24" s="332">
        <v>0.89</v>
      </c>
      <c r="FK24" s="403">
        <v>1015.2313076923075</v>
      </c>
      <c r="FL24" s="333">
        <v>1186.3613846153844</v>
      </c>
      <c r="FM24" s="419">
        <v>125</v>
      </c>
      <c r="FN24" s="332">
        <v>0.85</v>
      </c>
      <c r="FO24" s="403">
        <v>994.49071428571415</v>
      </c>
      <c r="FP24" s="333">
        <v>1159.6711111111108</v>
      </c>
      <c r="FQ24" s="419">
        <v>123</v>
      </c>
      <c r="FR24" s="332">
        <v>0.86</v>
      </c>
      <c r="FS24" s="403">
        <v>1006.277355371901</v>
      </c>
      <c r="FT24" s="333">
        <v>1169.912479338843</v>
      </c>
      <c r="FU24" s="407">
        <v>131</v>
      </c>
      <c r="FV24" s="332">
        <v>0.91</v>
      </c>
      <c r="FW24" s="403">
        <v>888.02586499156018</v>
      </c>
      <c r="FX24" s="333">
        <v>1027.6359275383045</v>
      </c>
      <c r="FY24" s="331">
        <v>104</v>
      </c>
      <c r="FZ24" s="332">
        <v>0.74</v>
      </c>
      <c r="GA24" s="403">
        <v>740.28534653465351</v>
      </c>
      <c r="GB24" s="333">
        <v>932.60633663366355</v>
      </c>
      <c r="GC24" s="331">
        <v>28</v>
      </c>
      <c r="GD24" s="332">
        <v>0.19</v>
      </c>
      <c r="GE24" s="403">
        <v>759.92961538461532</v>
      </c>
      <c r="GF24" s="333">
        <v>947.8346153846154</v>
      </c>
      <c r="GG24" s="331">
        <v>28</v>
      </c>
      <c r="GH24" s="332">
        <v>0.19</v>
      </c>
      <c r="GI24" s="403">
        <v>760.05785714285719</v>
      </c>
      <c r="GJ24" s="333">
        <v>956.65821428571428</v>
      </c>
      <c r="GK24" s="331">
        <v>28</v>
      </c>
      <c r="GL24" s="332">
        <v>0.18</v>
      </c>
      <c r="GM24" s="403">
        <v>767.27071428571435</v>
      </c>
      <c r="GN24" s="333">
        <v>948.28928571428571</v>
      </c>
      <c r="GO24" s="331">
        <v>28</v>
      </c>
      <c r="GP24" s="332">
        <v>0.18</v>
      </c>
      <c r="GQ24" s="403">
        <v>767.27071428571435</v>
      </c>
      <c r="GR24" s="333">
        <v>959.87035714285719</v>
      </c>
      <c r="GS24" s="331">
        <v>28</v>
      </c>
      <c r="GT24" s="332">
        <v>0.15</v>
      </c>
      <c r="GU24" s="403">
        <v>775.67214285714283</v>
      </c>
      <c r="GV24" s="333">
        <v>916.87</v>
      </c>
      <c r="GW24" s="331">
        <v>29</v>
      </c>
      <c r="GX24" s="332">
        <v>0.16</v>
      </c>
      <c r="GY24" s="403">
        <v>775.67821428571426</v>
      </c>
      <c r="GZ24" s="333">
        <v>963.39821428571418</v>
      </c>
      <c r="HA24" s="331">
        <v>29</v>
      </c>
      <c r="HB24" s="332">
        <v>0.15</v>
      </c>
      <c r="HC24" s="335">
        <v>814.55827586206908</v>
      </c>
      <c r="HD24" s="333">
        <v>999.04931034482775</v>
      </c>
      <c r="HE24" s="331">
        <v>28</v>
      </c>
      <c r="HF24" s="332">
        <v>0.15</v>
      </c>
      <c r="HG24" s="335">
        <v>833.46214285714279</v>
      </c>
      <c r="HH24" s="333">
        <v>1029.5975000000001</v>
      </c>
      <c r="HI24" s="331">
        <v>29</v>
      </c>
      <c r="HJ24" s="332">
        <v>0.15</v>
      </c>
      <c r="HK24" s="335">
        <v>857.8251724137931</v>
      </c>
      <c r="HL24" s="333">
        <v>1061.7024137931035</v>
      </c>
      <c r="HM24" s="331">
        <v>30</v>
      </c>
      <c r="HN24" s="332">
        <v>0.16</v>
      </c>
      <c r="HO24" s="335">
        <v>876.90933333333328</v>
      </c>
      <c r="HP24" s="333">
        <v>1081.1736666666666</v>
      </c>
      <c r="HQ24" s="331">
        <v>29</v>
      </c>
      <c r="HR24" s="332">
        <v>0.15</v>
      </c>
      <c r="HS24" s="335">
        <v>872.93285714285719</v>
      </c>
      <c r="HT24" s="333">
        <v>1075.3264285714288</v>
      </c>
      <c r="HU24" s="331">
        <v>29</v>
      </c>
      <c r="HV24" s="332">
        <v>0.14000000000000001</v>
      </c>
      <c r="HW24" s="335">
        <v>886.10241379310344</v>
      </c>
      <c r="HX24" s="333">
        <v>1083.7343103448277</v>
      </c>
      <c r="HY24" s="331">
        <v>31</v>
      </c>
      <c r="HZ24" s="332">
        <v>0.15</v>
      </c>
      <c r="IA24" s="335">
        <v>896.92666666666673</v>
      </c>
      <c r="IB24" s="333">
        <v>1091.1203333333335</v>
      </c>
      <c r="IC24" s="331">
        <v>31</v>
      </c>
      <c r="ID24" s="332">
        <v>0.15</v>
      </c>
      <c r="IE24" s="335">
        <v>897.31968749999999</v>
      </c>
      <c r="IF24" s="333">
        <v>1092.7484374999999</v>
      </c>
      <c r="IG24" s="334">
        <v>6.9</v>
      </c>
      <c r="IH24" s="404">
        <v>1.27</v>
      </c>
      <c r="II24" s="405">
        <v>0.83</v>
      </c>
    </row>
    <row r="25" spans="1:243" s="341" customFormat="1" ht="15" customHeight="1">
      <c r="A25"/>
      <c r="B25" s="417" t="s">
        <v>257</v>
      </c>
      <c r="C25" s="420" t="s">
        <v>258</v>
      </c>
      <c r="D25" s="338" t="s">
        <v>259</v>
      </c>
      <c r="E25" s="407">
        <v>37</v>
      </c>
      <c r="F25" s="339">
        <v>7.0000000000000007E-2</v>
      </c>
      <c r="G25" s="403">
        <v>1468.5310810810811</v>
      </c>
      <c r="H25" s="340">
        <v>1915.4289189189187</v>
      </c>
      <c r="I25" s="407">
        <v>36</v>
      </c>
      <c r="J25" s="339">
        <v>0.06</v>
      </c>
      <c r="K25" s="403">
        <v>1469.4534285714287</v>
      </c>
      <c r="L25" s="333">
        <v>1918.7645714285718</v>
      </c>
      <c r="M25" s="407">
        <v>36</v>
      </c>
      <c r="N25" s="339">
        <v>0.09</v>
      </c>
      <c r="O25" s="403">
        <v>1409.9977142857142</v>
      </c>
      <c r="P25" s="333">
        <v>1887.7431428571426</v>
      </c>
      <c r="Q25" s="407">
        <v>36</v>
      </c>
      <c r="R25" s="339">
        <v>0.1</v>
      </c>
      <c r="S25" s="403">
        <v>1341.0297142857144</v>
      </c>
      <c r="T25" s="333">
        <v>1758.0322857142855</v>
      </c>
      <c r="U25" s="331">
        <v>35</v>
      </c>
      <c r="V25" s="332">
        <v>0.08</v>
      </c>
      <c r="W25" s="403">
        <v>1445.8437142857144</v>
      </c>
      <c r="X25" s="333">
        <v>1902.2865714285717</v>
      </c>
      <c r="Y25" s="331">
        <v>35</v>
      </c>
      <c r="Z25" s="332">
        <v>0.08</v>
      </c>
      <c r="AA25" s="403">
        <v>1427.4425714285717</v>
      </c>
      <c r="AB25" s="333">
        <v>1884.2580000000005</v>
      </c>
      <c r="AC25" s="331">
        <v>35</v>
      </c>
      <c r="AD25" s="332">
        <v>0.09</v>
      </c>
      <c r="AE25" s="403">
        <v>1482.2711428571429</v>
      </c>
      <c r="AF25" s="333">
        <v>1953.1645714285712</v>
      </c>
      <c r="AG25" s="331">
        <v>34</v>
      </c>
      <c r="AH25" s="332">
        <v>0.08</v>
      </c>
      <c r="AI25" s="403">
        <v>1505.9041176470587</v>
      </c>
      <c r="AJ25" s="333">
        <v>1987.0232352941175</v>
      </c>
      <c r="AK25" s="331">
        <v>27</v>
      </c>
      <c r="AL25" s="332">
        <v>7.0000000000000007E-2</v>
      </c>
      <c r="AM25" s="403">
        <v>1517.2946153846153</v>
      </c>
      <c r="AN25" s="333">
        <v>1971.9773076923075</v>
      </c>
      <c r="AO25" s="331">
        <v>26</v>
      </c>
      <c r="AP25" s="332">
        <v>0.09</v>
      </c>
      <c r="AQ25" s="403">
        <v>1470.103076923077</v>
      </c>
      <c r="AR25" s="333">
        <v>1990.581923076923</v>
      </c>
      <c r="AS25" s="331">
        <v>25</v>
      </c>
      <c r="AT25" s="332">
        <v>0.11</v>
      </c>
      <c r="AU25" s="403">
        <v>1570.8035833333336</v>
      </c>
      <c r="AV25" s="333">
        <v>2080.0610833333335</v>
      </c>
      <c r="AW25" s="331">
        <v>16</v>
      </c>
      <c r="AX25" s="332">
        <v>7.0000000000000007E-2</v>
      </c>
      <c r="AY25" s="403">
        <v>1568.4382352941175</v>
      </c>
      <c r="AZ25" s="333">
        <v>2144.535294117647</v>
      </c>
      <c r="BA25" s="331">
        <v>16</v>
      </c>
      <c r="BB25" s="332">
        <v>7.0000000000000007E-2</v>
      </c>
      <c r="BC25" s="403">
        <v>1678.4612499999998</v>
      </c>
      <c r="BD25" s="333">
        <v>2185.6274999999996</v>
      </c>
      <c r="BE25" s="331">
        <v>16</v>
      </c>
      <c r="BF25" s="332">
        <v>7.0000000000000007E-2</v>
      </c>
      <c r="BG25" s="403">
        <v>1689.5981249999998</v>
      </c>
      <c r="BH25" s="333">
        <v>2271.4624999999996</v>
      </c>
      <c r="BI25" s="331">
        <v>16</v>
      </c>
      <c r="BJ25" s="332">
        <v>7.0000000000000007E-2</v>
      </c>
      <c r="BK25" s="403">
        <v>1700.1487499999998</v>
      </c>
      <c r="BL25" s="333">
        <v>2308.2624999999998</v>
      </c>
      <c r="BM25" s="331">
        <v>16</v>
      </c>
      <c r="BN25" s="332">
        <v>7.0000000000000007E-2</v>
      </c>
      <c r="BO25" s="403">
        <v>1700.8487499999999</v>
      </c>
      <c r="BP25" s="333">
        <v>2250.8112499999997</v>
      </c>
      <c r="BQ25" s="331">
        <v>16</v>
      </c>
      <c r="BR25" s="332">
        <v>0.05</v>
      </c>
      <c r="BS25" s="403">
        <v>1700.8487500000001</v>
      </c>
      <c r="BT25" s="333">
        <v>2236.1868749999999</v>
      </c>
      <c r="BU25" s="331">
        <v>16</v>
      </c>
      <c r="BV25" s="332">
        <v>0.05</v>
      </c>
      <c r="BW25" s="403">
        <v>1700.8987499999998</v>
      </c>
      <c r="BX25" s="333">
        <v>2265.3937500000002</v>
      </c>
      <c r="BY25" s="331">
        <v>16</v>
      </c>
      <c r="BZ25" s="332">
        <v>0.05</v>
      </c>
      <c r="CA25" s="403">
        <v>1604.5688235294119</v>
      </c>
      <c r="CB25" s="333">
        <v>2114.9023529411766</v>
      </c>
      <c r="CC25" s="334">
        <v>0</v>
      </c>
      <c r="CD25" s="404">
        <v>-5.66</v>
      </c>
      <c r="CE25" s="405">
        <v>-5.42</v>
      </c>
      <c r="CF25" s="418"/>
      <c r="CG25" s="407">
        <v>0</v>
      </c>
      <c r="CH25" s="332">
        <v>0</v>
      </c>
      <c r="CI25" s="403" t="s">
        <v>79</v>
      </c>
      <c r="CJ25" s="333" t="s">
        <v>79</v>
      </c>
      <c r="CK25" s="419">
        <v>0</v>
      </c>
      <c r="CL25" s="332">
        <v>0</v>
      </c>
      <c r="CM25" s="403" t="s">
        <v>79</v>
      </c>
      <c r="CN25" s="333" t="s">
        <v>79</v>
      </c>
      <c r="CO25" s="419">
        <v>0</v>
      </c>
      <c r="CP25" s="332">
        <v>0</v>
      </c>
      <c r="CQ25" s="403" t="s">
        <v>79</v>
      </c>
      <c r="CR25" s="333" t="s">
        <v>79</v>
      </c>
      <c r="CS25" s="407">
        <v>0</v>
      </c>
      <c r="CT25" s="332">
        <v>0</v>
      </c>
      <c r="CU25" s="403" t="s">
        <v>79</v>
      </c>
      <c r="CV25" s="333" t="s">
        <v>79</v>
      </c>
      <c r="CW25" s="331">
        <v>0</v>
      </c>
      <c r="CX25" s="332">
        <v>0</v>
      </c>
      <c r="CY25" s="403" t="s">
        <v>79</v>
      </c>
      <c r="CZ25" s="333" t="s">
        <v>79</v>
      </c>
      <c r="DA25" s="331">
        <v>0</v>
      </c>
      <c r="DB25" s="332">
        <v>0</v>
      </c>
      <c r="DC25" s="403" t="s">
        <v>79</v>
      </c>
      <c r="DD25" s="333" t="s">
        <v>79</v>
      </c>
      <c r="DE25" s="331">
        <v>0</v>
      </c>
      <c r="DF25" s="332">
        <v>0</v>
      </c>
      <c r="DG25" s="403" t="s">
        <v>79</v>
      </c>
      <c r="DH25" s="333" t="s">
        <v>79</v>
      </c>
      <c r="DI25" s="331">
        <v>0</v>
      </c>
      <c r="DJ25" s="332">
        <v>0</v>
      </c>
      <c r="DK25" s="403" t="s">
        <v>79</v>
      </c>
      <c r="DL25" s="333" t="s">
        <v>79</v>
      </c>
      <c r="DM25" s="331">
        <v>0</v>
      </c>
      <c r="DN25" s="332">
        <v>0</v>
      </c>
      <c r="DO25" s="403" t="s">
        <v>79</v>
      </c>
      <c r="DP25" s="333" t="s">
        <v>79</v>
      </c>
      <c r="DQ25" s="331">
        <v>0</v>
      </c>
      <c r="DR25" s="332">
        <v>0</v>
      </c>
      <c r="DS25" s="403" t="s">
        <v>79</v>
      </c>
      <c r="DT25" s="333" t="s">
        <v>79</v>
      </c>
      <c r="DU25" s="331">
        <v>0</v>
      </c>
      <c r="DV25" s="332">
        <v>0</v>
      </c>
      <c r="DW25" s="403" t="s">
        <v>79</v>
      </c>
      <c r="DX25" s="333" t="s">
        <v>79</v>
      </c>
      <c r="DY25" s="331">
        <v>0</v>
      </c>
      <c r="DZ25" s="332">
        <v>0</v>
      </c>
      <c r="EA25" s="403" t="s">
        <v>79</v>
      </c>
      <c r="EB25" s="333" t="s">
        <v>79</v>
      </c>
      <c r="EC25" s="331">
        <v>0</v>
      </c>
      <c r="ED25" s="332">
        <v>0</v>
      </c>
      <c r="EE25" s="403" t="s">
        <v>79</v>
      </c>
      <c r="EF25" s="333" t="s">
        <v>79</v>
      </c>
      <c r="EG25" s="331">
        <v>0</v>
      </c>
      <c r="EH25" s="332">
        <v>0</v>
      </c>
      <c r="EI25" s="403" t="s">
        <v>79</v>
      </c>
      <c r="EJ25" s="333" t="s">
        <v>79</v>
      </c>
      <c r="EK25" s="331">
        <v>0</v>
      </c>
      <c r="EL25" s="332">
        <v>0</v>
      </c>
      <c r="EM25" s="403" t="s">
        <v>79</v>
      </c>
      <c r="EN25" s="333" t="s">
        <v>79</v>
      </c>
      <c r="EO25" s="331">
        <v>0</v>
      </c>
      <c r="EP25" s="332">
        <v>0</v>
      </c>
      <c r="EQ25" s="403" t="s">
        <v>79</v>
      </c>
      <c r="ER25" s="333" t="s">
        <v>79</v>
      </c>
      <c r="ES25" s="331">
        <v>0</v>
      </c>
      <c r="ET25" s="332">
        <v>0</v>
      </c>
      <c r="EU25" s="403" t="s">
        <v>79</v>
      </c>
      <c r="EV25" s="333" t="s">
        <v>79</v>
      </c>
      <c r="EW25" s="331">
        <v>0</v>
      </c>
      <c r="EX25" s="332">
        <v>0</v>
      </c>
      <c r="EY25" s="403" t="s">
        <v>79</v>
      </c>
      <c r="EZ25" s="333" t="s">
        <v>79</v>
      </c>
      <c r="FA25" s="331">
        <v>0</v>
      </c>
      <c r="FB25" s="332">
        <v>0</v>
      </c>
      <c r="FC25" s="403" t="s">
        <v>79</v>
      </c>
      <c r="FD25" s="333" t="s">
        <v>79</v>
      </c>
      <c r="FE25" s="334" t="s">
        <v>79</v>
      </c>
      <c r="FF25" s="404" t="s">
        <v>79</v>
      </c>
      <c r="FG25" s="405" t="s">
        <v>79</v>
      </c>
      <c r="FH25" s="418"/>
      <c r="FI25" s="407">
        <v>42</v>
      </c>
      <c r="FJ25" s="332">
        <v>0.28999999999999998</v>
      </c>
      <c r="FK25" s="403">
        <v>1195.648095238095</v>
      </c>
      <c r="FL25" s="333">
        <v>1267.6280952380951</v>
      </c>
      <c r="FM25" s="419">
        <v>42</v>
      </c>
      <c r="FN25" s="332">
        <v>0.28000000000000003</v>
      </c>
      <c r="FO25" s="403">
        <v>1195.648095238095</v>
      </c>
      <c r="FP25" s="333">
        <v>1267.6280952380951</v>
      </c>
      <c r="FQ25" s="419">
        <v>42</v>
      </c>
      <c r="FR25" s="332">
        <v>0.28999999999999998</v>
      </c>
      <c r="FS25" s="403">
        <v>1195.648095238095</v>
      </c>
      <c r="FT25" s="333">
        <v>1267.6280952380951</v>
      </c>
      <c r="FU25" s="407">
        <v>42</v>
      </c>
      <c r="FV25" s="332">
        <v>0.28999999999999998</v>
      </c>
      <c r="FW25" s="403">
        <v>1195.648095238095</v>
      </c>
      <c r="FX25" s="333">
        <v>1267.6280952380951</v>
      </c>
      <c r="FY25" s="331">
        <v>42</v>
      </c>
      <c r="FZ25" s="332">
        <v>0.3</v>
      </c>
      <c r="GA25" s="403">
        <v>1195.648095238095</v>
      </c>
      <c r="GB25" s="333">
        <v>1291.6214285714284</v>
      </c>
      <c r="GC25" s="331">
        <v>42</v>
      </c>
      <c r="GD25" s="332">
        <v>0.28000000000000003</v>
      </c>
      <c r="GE25" s="403">
        <v>1351.7290909090909</v>
      </c>
      <c r="GF25" s="333">
        <v>1450.8481818181817</v>
      </c>
      <c r="GG25" s="331">
        <v>42</v>
      </c>
      <c r="GH25" s="332">
        <v>0.28999999999999998</v>
      </c>
      <c r="GI25" s="403">
        <v>1377.7614705882352</v>
      </c>
      <c r="GJ25" s="333">
        <v>1473.0861764705883</v>
      </c>
      <c r="GK25" s="331">
        <v>43</v>
      </c>
      <c r="GL25" s="332">
        <v>0.28000000000000003</v>
      </c>
      <c r="GM25" s="403">
        <v>1412.71</v>
      </c>
      <c r="GN25" s="333">
        <v>1499.1053488372092</v>
      </c>
      <c r="GO25" s="331">
        <v>43</v>
      </c>
      <c r="GP25" s="332">
        <v>0.28000000000000003</v>
      </c>
      <c r="GQ25" s="403">
        <v>1415.7937209302324</v>
      </c>
      <c r="GR25" s="333">
        <v>1505.4637209302325</v>
      </c>
      <c r="GS25" s="331">
        <v>42</v>
      </c>
      <c r="GT25" s="332">
        <v>0.23</v>
      </c>
      <c r="GU25" s="403">
        <v>1310.7133333333331</v>
      </c>
      <c r="GV25" s="333">
        <v>1405.8480952380951</v>
      </c>
      <c r="GW25" s="331">
        <v>40</v>
      </c>
      <c r="GX25" s="332">
        <v>0.22</v>
      </c>
      <c r="GY25" s="403">
        <v>1281.2148170731707</v>
      </c>
      <c r="GZ25" s="333">
        <v>1398.1340853658537</v>
      </c>
      <c r="HA25" s="331">
        <v>40</v>
      </c>
      <c r="HB25" s="332">
        <v>0.21</v>
      </c>
      <c r="HC25" s="335">
        <v>1277.7351282051281</v>
      </c>
      <c r="HD25" s="333">
        <v>1373.4020512820514</v>
      </c>
      <c r="HE25" s="331">
        <v>41</v>
      </c>
      <c r="HF25" s="332">
        <v>0.22</v>
      </c>
      <c r="HG25" s="335">
        <v>1290.5536585365855</v>
      </c>
      <c r="HH25" s="333">
        <v>1379.5397560975612</v>
      </c>
      <c r="HI25" s="331">
        <v>41</v>
      </c>
      <c r="HJ25" s="332">
        <v>0.22</v>
      </c>
      <c r="HK25" s="335">
        <v>1290.4951219512195</v>
      </c>
      <c r="HL25" s="333">
        <v>1375.9302439024391</v>
      </c>
      <c r="HM25" s="331">
        <v>42</v>
      </c>
      <c r="HN25" s="332">
        <v>0.22</v>
      </c>
      <c r="HO25" s="335">
        <v>1327.0666666666668</v>
      </c>
      <c r="HP25" s="333">
        <v>1444.65</v>
      </c>
      <c r="HQ25" s="331">
        <v>42</v>
      </c>
      <c r="HR25" s="332">
        <v>0.21</v>
      </c>
      <c r="HS25" s="335">
        <v>1313.4392857142859</v>
      </c>
      <c r="HT25" s="333">
        <v>1431.0226190476192</v>
      </c>
      <c r="HU25" s="331">
        <v>43</v>
      </c>
      <c r="HV25" s="332">
        <v>0.21</v>
      </c>
      <c r="HW25" s="335">
        <v>1313.7302325581395</v>
      </c>
      <c r="HX25" s="333">
        <v>1429.0237209302327</v>
      </c>
      <c r="HY25" s="331">
        <v>44</v>
      </c>
      <c r="HZ25" s="332">
        <v>0.21</v>
      </c>
      <c r="IA25" s="335">
        <v>1307.8286363636362</v>
      </c>
      <c r="IB25" s="333">
        <v>1414.3122727272726</v>
      </c>
      <c r="IC25" s="331">
        <v>44</v>
      </c>
      <c r="ID25" s="332">
        <v>0.21</v>
      </c>
      <c r="IE25" s="335">
        <v>1307.8286363636364</v>
      </c>
      <c r="IF25" s="333">
        <v>1414.3122727272728</v>
      </c>
      <c r="IG25" s="334">
        <v>2.33</v>
      </c>
      <c r="IH25" s="404">
        <v>-0.45</v>
      </c>
      <c r="II25" s="405">
        <v>-1.03</v>
      </c>
    </row>
    <row r="26" spans="1:243" ht="15" customHeight="1">
      <c r="B26" s="417" t="s">
        <v>260</v>
      </c>
      <c r="C26" s="420" t="s">
        <v>261</v>
      </c>
      <c r="D26" s="338" t="s">
        <v>262</v>
      </c>
      <c r="E26" s="407">
        <v>141</v>
      </c>
      <c r="F26" s="339">
        <v>0.25</v>
      </c>
      <c r="G26" s="403">
        <v>1374.1542962962965</v>
      </c>
      <c r="H26" s="340">
        <v>1704.9622962962965</v>
      </c>
      <c r="I26" s="407">
        <v>140</v>
      </c>
      <c r="J26" s="339">
        <v>0.24</v>
      </c>
      <c r="K26" s="403">
        <v>1428.5933070866142</v>
      </c>
      <c r="L26" s="333">
        <v>1735.5582677165353</v>
      </c>
      <c r="M26" s="407">
        <v>141</v>
      </c>
      <c r="N26" s="339">
        <v>0.34</v>
      </c>
      <c r="O26" s="403">
        <v>1484.1368461538461</v>
      </c>
      <c r="P26" s="333">
        <v>1802.9078461538463</v>
      </c>
      <c r="Q26" s="407">
        <v>144</v>
      </c>
      <c r="R26" s="339">
        <v>0.4</v>
      </c>
      <c r="S26" s="403">
        <v>1421.9371538461539</v>
      </c>
      <c r="T26" s="333">
        <v>1708.523923076923</v>
      </c>
      <c r="U26" s="331">
        <v>139</v>
      </c>
      <c r="V26" s="332">
        <v>0.33</v>
      </c>
      <c r="W26" s="403">
        <v>1390.5861240310078</v>
      </c>
      <c r="X26" s="333">
        <v>1691.3920155038763</v>
      </c>
      <c r="Y26" s="331">
        <v>145</v>
      </c>
      <c r="Z26" s="332">
        <v>0.34</v>
      </c>
      <c r="AA26" s="403">
        <v>1391.6696946564887</v>
      </c>
      <c r="AB26" s="333">
        <v>1695.4912977099239</v>
      </c>
      <c r="AC26" s="331">
        <v>110</v>
      </c>
      <c r="AD26" s="332">
        <v>0.28000000000000003</v>
      </c>
      <c r="AE26" s="403">
        <v>1371.2493137254901</v>
      </c>
      <c r="AF26" s="333">
        <v>1664.9294117647057</v>
      </c>
      <c r="AG26" s="331">
        <v>111</v>
      </c>
      <c r="AH26" s="332">
        <v>0.27</v>
      </c>
      <c r="AI26" s="403">
        <v>1366.3928846153844</v>
      </c>
      <c r="AJ26" s="333">
        <v>1662.2631730769228</v>
      </c>
      <c r="AK26" s="331">
        <v>111</v>
      </c>
      <c r="AL26" s="332">
        <v>0.28000000000000003</v>
      </c>
      <c r="AM26" s="403">
        <v>1421.4086021505377</v>
      </c>
      <c r="AN26" s="333">
        <v>1736.8279569892472</v>
      </c>
      <c r="AO26" s="331">
        <v>26</v>
      </c>
      <c r="AP26" s="332">
        <v>0.09</v>
      </c>
      <c r="AQ26" s="403">
        <v>1411.0331958762886</v>
      </c>
      <c r="AR26" s="333">
        <v>1764.8915463917526</v>
      </c>
      <c r="AS26" s="331">
        <v>27</v>
      </c>
      <c r="AT26" s="332">
        <v>0.12</v>
      </c>
      <c r="AU26" s="403">
        <v>1247.5896</v>
      </c>
      <c r="AV26" s="333">
        <v>1373.6091999999999</v>
      </c>
      <c r="AW26" s="331">
        <v>28</v>
      </c>
      <c r="AX26" s="332">
        <v>0.12</v>
      </c>
      <c r="AY26" s="403">
        <v>1294.8376923076924</v>
      </c>
      <c r="AZ26" s="333">
        <v>1430.7546153846151</v>
      </c>
      <c r="BA26" s="331">
        <v>27</v>
      </c>
      <c r="BB26" s="332">
        <v>0.12</v>
      </c>
      <c r="BC26" s="403">
        <v>1319.9195833333335</v>
      </c>
      <c r="BD26" s="333">
        <v>1463.6337500000002</v>
      </c>
      <c r="BE26" s="331">
        <v>27</v>
      </c>
      <c r="BF26" s="332">
        <v>0.12</v>
      </c>
      <c r="BG26" s="403">
        <v>1307.5523999999998</v>
      </c>
      <c r="BH26" s="333">
        <v>1449.0804000000001</v>
      </c>
      <c r="BI26" s="331">
        <v>24</v>
      </c>
      <c r="BJ26" s="332">
        <v>0.1</v>
      </c>
      <c r="BK26" s="403">
        <v>1297.4881818181818</v>
      </c>
      <c r="BL26" s="333">
        <v>1455.5790909090911</v>
      </c>
      <c r="BM26" s="331">
        <v>24</v>
      </c>
      <c r="BN26" s="332">
        <v>0.11</v>
      </c>
      <c r="BO26" s="403">
        <v>1358.3904545454545</v>
      </c>
      <c r="BP26" s="333">
        <v>1494.5095454545453</v>
      </c>
      <c r="BQ26" s="331">
        <v>128</v>
      </c>
      <c r="BR26" s="332">
        <v>0.39</v>
      </c>
      <c r="BS26" s="403">
        <v>1758.3087878787878</v>
      </c>
      <c r="BT26" s="333">
        <v>1993.5157575757573</v>
      </c>
      <c r="BU26" s="331">
        <v>139</v>
      </c>
      <c r="BV26" s="332">
        <v>0.46</v>
      </c>
      <c r="BW26" s="403">
        <v>1597.1853278688523</v>
      </c>
      <c r="BX26" s="333">
        <v>2024.3535245901637</v>
      </c>
      <c r="BY26" s="331">
        <v>139</v>
      </c>
      <c r="BZ26" s="332">
        <v>0.47</v>
      </c>
      <c r="CA26" s="403">
        <v>1676.7061290322581</v>
      </c>
      <c r="CB26" s="333">
        <v>2175.3265322580646</v>
      </c>
      <c r="CC26" s="334">
        <v>8.59</v>
      </c>
      <c r="CD26" s="404">
        <v>-4.6399999999999997</v>
      </c>
      <c r="CE26" s="405">
        <v>9.1199999999999992</v>
      </c>
      <c r="CF26" s="421"/>
      <c r="CG26" s="407">
        <v>0</v>
      </c>
      <c r="CH26" s="332">
        <v>0</v>
      </c>
      <c r="CI26" s="403" t="s">
        <v>79</v>
      </c>
      <c r="CJ26" s="333" t="s">
        <v>79</v>
      </c>
      <c r="CK26" s="419">
        <v>0</v>
      </c>
      <c r="CL26" s="332">
        <v>0</v>
      </c>
      <c r="CM26" s="403" t="s">
        <v>79</v>
      </c>
      <c r="CN26" s="333" t="s">
        <v>79</v>
      </c>
      <c r="CO26" s="419">
        <v>0</v>
      </c>
      <c r="CP26" s="332">
        <v>0</v>
      </c>
      <c r="CQ26" s="403" t="s">
        <v>79</v>
      </c>
      <c r="CR26" s="333" t="s">
        <v>79</v>
      </c>
      <c r="CS26" s="407">
        <v>0</v>
      </c>
      <c r="CT26" s="332">
        <v>0</v>
      </c>
      <c r="CU26" s="403" t="s">
        <v>79</v>
      </c>
      <c r="CV26" s="333" t="s">
        <v>79</v>
      </c>
      <c r="CW26" s="331">
        <v>0</v>
      </c>
      <c r="CX26" s="332">
        <v>0</v>
      </c>
      <c r="CY26" s="403" t="s">
        <v>79</v>
      </c>
      <c r="CZ26" s="333" t="s">
        <v>79</v>
      </c>
      <c r="DA26" s="331">
        <v>0</v>
      </c>
      <c r="DB26" s="332">
        <v>0</v>
      </c>
      <c r="DC26" s="403" t="s">
        <v>79</v>
      </c>
      <c r="DD26" s="333" t="s">
        <v>79</v>
      </c>
      <c r="DE26" s="331">
        <v>0</v>
      </c>
      <c r="DF26" s="332">
        <v>0</v>
      </c>
      <c r="DG26" s="403" t="s">
        <v>79</v>
      </c>
      <c r="DH26" s="333" t="s">
        <v>79</v>
      </c>
      <c r="DI26" s="331">
        <v>0</v>
      </c>
      <c r="DJ26" s="332">
        <v>0</v>
      </c>
      <c r="DK26" s="403" t="s">
        <v>79</v>
      </c>
      <c r="DL26" s="333" t="s">
        <v>79</v>
      </c>
      <c r="DM26" s="331">
        <v>0</v>
      </c>
      <c r="DN26" s="332">
        <v>0</v>
      </c>
      <c r="DO26" s="403" t="s">
        <v>79</v>
      </c>
      <c r="DP26" s="333" t="s">
        <v>79</v>
      </c>
      <c r="DQ26" s="331">
        <v>0</v>
      </c>
      <c r="DR26" s="332">
        <v>0</v>
      </c>
      <c r="DS26" s="403" t="s">
        <v>79</v>
      </c>
      <c r="DT26" s="333" t="s">
        <v>79</v>
      </c>
      <c r="DU26" s="331">
        <v>0</v>
      </c>
      <c r="DV26" s="332">
        <v>0</v>
      </c>
      <c r="DW26" s="403" t="s">
        <v>79</v>
      </c>
      <c r="DX26" s="333" t="s">
        <v>79</v>
      </c>
      <c r="DY26" s="331">
        <v>0</v>
      </c>
      <c r="DZ26" s="332">
        <v>0</v>
      </c>
      <c r="EA26" s="403" t="s">
        <v>79</v>
      </c>
      <c r="EB26" s="333" t="s">
        <v>79</v>
      </c>
      <c r="EC26" s="331">
        <v>0</v>
      </c>
      <c r="ED26" s="332">
        <v>0</v>
      </c>
      <c r="EE26" s="403" t="s">
        <v>79</v>
      </c>
      <c r="EF26" s="333" t="s">
        <v>79</v>
      </c>
      <c r="EG26" s="331">
        <v>0</v>
      </c>
      <c r="EH26" s="332">
        <v>0</v>
      </c>
      <c r="EI26" s="403" t="s">
        <v>79</v>
      </c>
      <c r="EJ26" s="333" t="s">
        <v>79</v>
      </c>
      <c r="EK26" s="331">
        <v>0</v>
      </c>
      <c r="EL26" s="332">
        <v>0</v>
      </c>
      <c r="EM26" s="403" t="s">
        <v>79</v>
      </c>
      <c r="EN26" s="333" t="s">
        <v>79</v>
      </c>
      <c r="EO26" s="331">
        <v>0</v>
      </c>
      <c r="EP26" s="332">
        <v>0</v>
      </c>
      <c r="EQ26" s="403" t="s">
        <v>79</v>
      </c>
      <c r="ER26" s="333" t="s">
        <v>79</v>
      </c>
      <c r="ES26" s="331">
        <v>0</v>
      </c>
      <c r="ET26" s="332">
        <v>0</v>
      </c>
      <c r="EU26" s="403" t="s">
        <v>79</v>
      </c>
      <c r="EV26" s="333" t="s">
        <v>79</v>
      </c>
      <c r="EW26" s="331">
        <v>0</v>
      </c>
      <c r="EX26" s="332">
        <v>0</v>
      </c>
      <c r="EY26" s="403" t="s">
        <v>79</v>
      </c>
      <c r="EZ26" s="333" t="s">
        <v>79</v>
      </c>
      <c r="FA26" s="331">
        <v>0</v>
      </c>
      <c r="FB26" s="332">
        <v>0</v>
      </c>
      <c r="FC26" s="403" t="s">
        <v>79</v>
      </c>
      <c r="FD26" s="333" t="s">
        <v>79</v>
      </c>
      <c r="FE26" s="334" t="s">
        <v>79</v>
      </c>
      <c r="FF26" s="404" t="s">
        <v>79</v>
      </c>
      <c r="FG26" s="405" t="s">
        <v>79</v>
      </c>
      <c r="FH26" s="421"/>
      <c r="FI26" s="407">
        <v>151</v>
      </c>
      <c r="FJ26" s="332">
        <v>1.04</v>
      </c>
      <c r="FK26" s="403">
        <v>630.15142857142848</v>
      </c>
      <c r="FL26" s="333">
        <v>729.8704761904761</v>
      </c>
      <c r="FM26" s="419">
        <v>249</v>
      </c>
      <c r="FN26" s="332">
        <v>1.69</v>
      </c>
      <c r="FO26" s="403">
        <v>589.84913043478264</v>
      </c>
      <c r="FP26" s="333">
        <v>702.47142857142853</v>
      </c>
      <c r="FQ26" s="419">
        <v>142</v>
      </c>
      <c r="FR26" s="332">
        <v>0.99</v>
      </c>
      <c r="FS26" s="403">
        <v>566.08351145038171</v>
      </c>
      <c r="FT26" s="333">
        <v>622.33412213740462</v>
      </c>
      <c r="FU26" s="407">
        <v>216</v>
      </c>
      <c r="FV26" s="332">
        <v>1.49</v>
      </c>
      <c r="FW26" s="403">
        <v>601.67385620915036</v>
      </c>
      <c r="FX26" s="333">
        <v>701.02601307189548</v>
      </c>
      <c r="FY26" s="331">
        <v>128</v>
      </c>
      <c r="FZ26" s="332">
        <v>0.91</v>
      </c>
      <c r="GA26" s="403">
        <v>585.99499999999989</v>
      </c>
      <c r="GB26" s="333">
        <v>695.17572072072062</v>
      </c>
      <c r="GC26" s="331">
        <v>218</v>
      </c>
      <c r="GD26" s="332">
        <v>1.46</v>
      </c>
      <c r="GE26" s="403">
        <v>663.35887839433281</v>
      </c>
      <c r="GF26" s="333">
        <v>777.24619441164884</v>
      </c>
      <c r="GG26" s="331">
        <v>136</v>
      </c>
      <c r="GH26" s="332">
        <v>0.93</v>
      </c>
      <c r="GI26" s="403">
        <v>609.26184737281062</v>
      </c>
      <c r="GJ26" s="333">
        <v>723.37019599666371</v>
      </c>
      <c r="GK26" s="331">
        <v>247</v>
      </c>
      <c r="GL26" s="332">
        <v>1.62</v>
      </c>
      <c r="GM26" s="403">
        <v>632.50989873417734</v>
      </c>
      <c r="GN26" s="333">
        <v>733.2856582278481</v>
      </c>
      <c r="GO26" s="331">
        <v>148</v>
      </c>
      <c r="GP26" s="332">
        <v>0.98</v>
      </c>
      <c r="GQ26" s="403">
        <v>622.87158310376492</v>
      </c>
      <c r="GR26" s="333">
        <v>723.3554260789715</v>
      </c>
      <c r="GS26" s="331">
        <v>280</v>
      </c>
      <c r="GT26" s="332">
        <v>1.53</v>
      </c>
      <c r="GU26" s="403">
        <v>650.1874729493893</v>
      </c>
      <c r="GV26" s="333">
        <v>743.7949598603841</v>
      </c>
      <c r="GW26" s="331">
        <v>157</v>
      </c>
      <c r="GX26" s="332">
        <v>0.87</v>
      </c>
      <c r="GY26" s="403">
        <v>605.61438162544152</v>
      </c>
      <c r="GZ26" s="333">
        <v>707.81109540636032</v>
      </c>
      <c r="HA26" s="331">
        <v>230</v>
      </c>
      <c r="HB26" s="332">
        <v>1.23</v>
      </c>
      <c r="HC26" s="403">
        <v>668.01865168539325</v>
      </c>
      <c r="HD26" s="333">
        <v>764.70584269662925</v>
      </c>
      <c r="HE26" s="331">
        <v>152</v>
      </c>
      <c r="HF26" s="332">
        <v>0.8</v>
      </c>
      <c r="HG26" s="403">
        <v>660.79868181818188</v>
      </c>
      <c r="HH26" s="333">
        <v>769.72490909090914</v>
      </c>
      <c r="HI26" s="331">
        <v>242</v>
      </c>
      <c r="HJ26" s="332">
        <v>1.28</v>
      </c>
      <c r="HK26" s="403">
        <v>737.78809523809525</v>
      </c>
      <c r="HL26" s="333">
        <v>836.69740740740758</v>
      </c>
      <c r="HM26" s="331">
        <v>145</v>
      </c>
      <c r="HN26" s="332">
        <v>0.75</v>
      </c>
      <c r="HO26" s="403">
        <v>716.93308016877643</v>
      </c>
      <c r="HP26" s="333">
        <v>834.03864978902971</v>
      </c>
      <c r="HQ26" s="331">
        <v>169</v>
      </c>
      <c r="HR26" s="332">
        <v>0.86</v>
      </c>
      <c r="HS26" s="403">
        <v>700.79223602484478</v>
      </c>
      <c r="HT26" s="333">
        <v>777.66763975155288</v>
      </c>
      <c r="HU26" s="331">
        <v>133</v>
      </c>
      <c r="HV26" s="332">
        <v>0.66</v>
      </c>
      <c r="HW26" s="403">
        <v>739.61949685534603</v>
      </c>
      <c r="HX26" s="333">
        <v>856.65534591194978</v>
      </c>
      <c r="HY26" s="331">
        <v>214</v>
      </c>
      <c r="HZ26" s="332">
        <v>1.04</v>
      </c>
      <c r="IA26" s="403">
        <v>789.39336880000008</v>
      </c>
      <c r="IB26" s="333">
        <v>897.20696880000003</v>
      </c>
      <c r="IC26" s="331">
        <v>145</v>
      </c>
      <c r="ID26" s="332">
        <v>0.71</v>
      </c>
      <c r="IE26" s="403">
        <v>746.32541911476687</v>
      </c>
      <c r="IF26" s="333">
        <v>849.53681551116324</v>
      </c>
      <c r="IG26" s="334">
        <v>9.02</v>
      </c>
      <c r="IH26" s="404">
        <v>0.91</v>
      </c>
      <c r="II26" s="405">
        <v>-0.83</v>
      </c>
    </row>
    <row r="27" spans="1:243" ht="15" customHeight="1">
      <c r="B27" s="417" t="s">
        <v>263</v>
      </c>
      <c r="C27" s="420" t="s">
        <v>264</v>
      </c>
      <c r="D27" s="337" t="s">
        <v>265</v>
      </c>
      <c r="E27" s="407">
        <v>645</v>
      </c>
      <c r="F27" s="339">
        <v>1.1399999999999999</v>
      </c>
      <c r="G27" s="403">
        <v>1293.0900158982513</v>
      </c>
      <c r="H27" s="340">
        <v>1514.0202702702702</v>
      </c>
      <c r="I27" s="407">
        <v>655</v>
      </c>
      <c r="J27" s="339">
        <v>1.1200000000000001</v>
      </c>
      <c r="K27" s="403">
        <v>1354.6572684458397</v>
      </c>
      <c r="L27" s="333">
        <v>1567.7064835164833</v>
      </c>
      <c r="M27" s="407">
        <v>643</v>
      </c>
      <c r="N27" s="339">
        <v>1.53</v>
      </c>
      <c r="O27" s="403">
        <v>1370.8303599374021</v>
      </c>
      <c r="P27" s="333">
        <v>1586.7792018779342</v>
      </c>
      <c r="Q27" s="407">
        <v>622</v>
      </c>
      <c r="R27" s="339">
        <v>1.71</v>
      </c>
      <c r="S27" s="403">
        <v>1362.8670079864462</v>
      </c>
      <c r="T27" s="333">
        <v>1572.4601238102634</v>
      </c>
      <c r="U27" s="331">
        <v>617</v>
      </c>
      <c r="V27" s="332">
        <v>1.45</v>
      </c>
      <c r="W27" s="403">
        <v>1370.4367370129871</v>
      </c>
      <c r="X27" s="333">
        <v>1587.159237012987</v>
      </c>
      <c r="Y27" s="331">
        <v>624</v>
      </c>
      <c r="Z27" s="332">
        <v>1.47</v>
      </c>
      <c r="AA27" s="403">
        <v>1380.3238297872342</v>
      </c>
      <c r="AB27" s="333">
        <v>1597.6970049099839</v>
      </c>
      <c r="AC27" s="331">
        <v>617</v>
      </c>
      <c r="AD27" s="332">
        <v>1.56</v>
      </c>
      <c r="AE27" s="403">
        <v>1345.8463636363635</v>
      </c>
      <c r="AF27" s="333">
        <v>1552.2455627705626</v>
      </c>
      <c r="AG27" s="331">
        <v>673</v>
      </c>
      <c r="AH27" s="332">
        <v>1.64</v>
      </c>
      <c r="AI27" s="403">
        <v>1359.8368714767757</v>
      </c>
      <c r="AJ27" s="333">
        <v>1573.9871355525106</v>
      </c>
      <c r="AK27" s="331">
        <v>654</v>
      </c>
      <c r="AL27" s="332">
        <v>1.64</v>
      </c>
      <c r="AM27" s="403">
        <v>1343.2651622874805</v>
      </c>
      <c r="AN27" s="333">
        <v>1549.156692426584</v>
      </c>
      <c r="AO27" s="331">
        <v>652</v>
      </c>
      <c r="AP27" s="332">
        <v>2.2799999999999998</v>
      </c>
      <c r="AQ27" s="403">
        <v>1394.2812441679625</v>
      </c>
      <c r="AR27" s="333">
        <v>1598.0823639191287</v>
      </c>
      <c r="AS27" s="331">
        <v>700</v>
      </c>
      <c r="AT27" s="332">
        <v>3.08</v>
      </c>
      <c r="AU27" s="403">
        <v>1404.2896247563353</v>
      </c>
      <c r="AV27" s="333">
        <v>1638.4553118908382</v>
      </c>
      <c r="AW27" s="331">
        <v>678</v>
      </c>
      <c r="AX27" s="332">
        <v>3.02</v>
      </c>
      <c r="AY27" s="403">
        <v>1369.3813402061855</v>
      </c>
      <c r="AZ27" s="333">
        <v>1603.3669808541972</v>
      </c>
      <c r="BA27" s="331">
        <v>665</v>
      </c>
      <c r="BB27" s="332">
        <v>3.01</v>
      </c>
      <c r="BC27" s="403">
        <v>1376.414893292683</v>
      </c>
      <c r="BD27" s="333">
        <v>1626.933536585366</v>
      </c>
      <c r="BE27" s="331">
        <v>643</v>
      </c>
      <c r="BF27" s="332">
        <v>2.93</v>
      </c>
      <c r="BG27" s="403">
        <v>1434.1689960383401</v>
      </c>
      <c r="BH27" s="333">
        <v>1705.773030327136</v>
      </c>
      <c r="BI27" s="331">
        <v>721</v>
      </c>
      <c r="BJ27" s="332">
        <v>3.07</v>
      </c>
      <c r="BK27" s="403">
        <v>1406.2653977272728</v>
      </c>
      <c r="BL27" s="333">
        <v>1648.7995596590908</v>
      </c>
      <c r="BM27" s="331">
        <v>713</v>
      </c>
      <c r="BN27" s="332">
        <v>3.19</v>
      </c>
      <c r="BO27" s="403">
        <v>1381.7113900709221</v>
      </c>
      <c r="BP27" s="333">
        <v>1595.5559007092202</v>
      </c>
      <c r="BQ27" s="331">
        <v>714</v>
      </c>
      <c r="BR27" s="332">
        <v>2.1800000000000002</v>
      </c>
      <c r="BS27" s="403">
        <v>1393.7714735336192</v>
      </c>
      <c r="BT27" s="333">
        <v>1623.6357510729608</v>
      </c>
      <c r="BU27" s="331">
        <v>704</v>
      </c>
      <c r="BV27" s="332">
        <v>2.34</v>
      </c>
      <c r="BW27" s="403">
        <v>1396.1003824362608</v>
      </c>
      <c r="BX27" s="333">
        <v>1623.2740226628894</v>
      </c>
      <c r="BY27" s="331">
        <v>693</v>
      </c>
      <c r="BZ27" s="332">
        <v>2.33</v>
      </c>
      <c r="CA27" s="403">
        <v>1419.1307038123168</v>
      </c>
      <c r="CB27" s="333">
        <v>1645.7642961876836</v>
      </c>
      <c r="CC27" s="334">
        <v>-2.94</v>
      </c>
      <c r="CD27" s="404">
        <v>1.82</v>
      </c>
      <c r="CE27" s="405">
        <v>1.36</v>
      </c>
      <c r="CF27" s="421"/>
      <c r="CG27" s="407">
        <v>0</v>
      </c>
      <c r="CH27" s="332">
        <v>0</v>
      </c>
      <c r="CI27" s="403" t="s">
        <v>79</v>
      </c>
      <c r="CJ27" s="333" t="s">
        <v>79</v>
      </c>
      <c r="CK27" s="419">
        <v>0</v>
      </c>
      <c r="CL27" s="332">
        <v>0</v>
      </c>
      <c r="CM27" s="403" t="s">
        <v>79</v>
      </c>
      <c r="CN27" s="333" t="s">
        <v>79</v>
      </c>
      <c r="CO27" s="419">
        <v>0</v>
      </c>
      <c r="CP27" s="332">
        <v>0</v>
      </c>
      <c r="CQ27" s="403" t="s">
        <v>79</v>
      </c>
      <c r="CR27" s="333" t="s">
        <v>79</v>
      </c>
      <c r="CS27" s="407">
        <v>0</v>
      </c>
      <c r="CT27" s="332">
        <v>0</v>
      </c>
      <c r="CU27" s="403" t="s">
        <v>79</v>
      </c>
      <c r="CV27" s="333" t="s">
        <v>79</v>
      </c>
      <c r="CW27" s="331">
        <v>0</v>
      </c>
      <c r="CX27" s="332">
        <v>0</v>
      </c>
      <c r="CY27" s="403" t="s">
        <v>79</v>
      </c>
      <c r="CZ27" s="333" t="s">
        <v>79</v>
      </c>
      <c r="DA27" s="331">
        <v>0</v>
      </c>
      <c r="DB27" s="332">
        <v>0</v>
      </c>
      <c r="DC27" s="403" t="s">
        <v>79</v>
      </c>
      <c r="DD27" s="333" t="s">
        <v>79</v>
      </c>
      <c r="DE27" s="331">
        <v>0</v>
      </c>
      <c r="DF27" s="332">
        <v>0</v>
      </c>
      <c r="DG27" s="403" t="s">
        <v>79</v>
      </c>
      <c r="DH27" s="333" t="s">
        <v>79</v>
      </c>
      <c r="DI27" s="331">
        <v>0</v>
      </c>
      <c r="DJ27" s="332">
        <v>0</v>
      </c>
      <c r="DK27" s="403" t="s">
        <v>79</v>
      </c>
      <c r="DL27" s="333" t="s">
        <v>79</v>
      </c>
      <c r="DM27" s="331">
        <v>0</v>
      </c>
      <c r="DN27" s="332">
        <v>0</v>
      </c>
      <c r="DO27" s="403" t="s">
        <v>79</v>
      </c>
      <c r="DP27" s="333" t="s">
        <v>79</v>
      </c>
      <c r="DQ27" s="331">
        <v>0</v>
      </c>
      <c r="DR27" s="332">
        <v>0</v>
      </c>
      <c r="DS27" s="403" t="s">
        <v>79</v>
      </c>
      <c r="DT27" s="333" t="s">
        <v>79</v>
      </c>
      <c r="DU27" s="331">
        <v>0</v>
      </c>
      <c r="DV27" s="332">
        <v>0</v>
      </c>
      <c r="DW27" s="403" t="s">
        <v>79</v>
      </c>
      <c r="DX27" s="333" t="s">
        <v>79</v>
      </c>
      <c r="DY27" s="331">
        <v>0</v>
      </c>
      <c r="DZ27" s="332">
        <v>0</v>
      </c>
      <c r="EA27" s="403" t="s">
        <v>79</v>
      </c>
      <c r="EB27" s="333" t="s">
        <v>79</v>
      </c>
      <c r="EC27" s="331">
        <v>0</v>
      </c>
      <c r="ED27" s="332">
        <v>0</v>
      </c>
      <c r="EE27" s="403" t="s">
        <v>79</v>
      </c>
      <c r="EF27" s="333" t="s">
        <v>79</v>
      </c>
      <c r="EG27" s="331">
        <v>0</v>
      </c>
      <c r="EH27" s="332">
        <v>0</v>
      </c>
      <c r="EI27" s="403" t="s">
        <v>79</v>
      </c>
      <c r="EJ27" s="333" t="s">
        <v>79</v>
      </c>
      <c r="EK27" s="331">
        <v>0</v>
      </c>
      <c r="EL27" s="332">
        <v>0</v>
      </c>
      <c r="EM27" s="403" t="s">
        <v>79</v>
      </c>
      <c r="EN27" s="333" t="s">
        <v>79</v>
      </c>
      <c r="EO27" s="331">
        <v>0</v>
      </c>
      <c r="EP27" s="332">
        <v>0</v>
      </c>
      <c r="EQ27" s="403" t="s">
        <v>79</v>
      </c>
      <c r="ER27" s="333" t="s">
        <v>79</v>
      </c>
      <c r="ES27" s="331">
        <v>0</v>
      </c>
      <c r="ET27" s="332">
        <v>0</v>
      </c>
      <c r="EU27" s="403" t="s">
        <v>79</v>
      </c>
      <c r="EV27" s="333" t="s">
        <v>79</v>
      </c>
      <c r="EW27" s="331">
        <v>0</v>
      </c>
      <c r="EX27" s="332">
        <v>0</v>
      </c>
      <c r="EY27" s="403" t="s">
        <v>79</v>
      </c>
      <c r="EZ27" s="333" t="s">
        <v>79</v>
      </c>
      <c r="FA27" s="331">
        <v>0</v>
      </c>
      <c r="FB27" s="332">
        <v>0</v>
      </c>
      <c r="FC27" s="403" t="s">
        <v>79</v>
      </c>
      <c r="FD27" s="333" t="s">
        <v>79</v>
      </c>
      <c r="FE27" s="334" t="s">
        <v>79</v>
      </c>
      <c r="FF27" s="404" t="s">
        <v>79</v>
      </c>
      <c r="FG27" s="405" t="s">
        <v>79</v>
      </c>
      <c r="FH27" s="421"/>
      <c r="FI27" s="407">
        <v>920</v>
      </c>
      <c r="FJ27" s="332">
        <v>6.31</v>
      </c>
      <c r="FK27" s="403">
        <v>901.57503144654106</v>
      </c>
      <c r="FL27" s="333">
        <v>1126.2741006289309</v>
      </c>
      <c r="FM27" s="419">
        <v>988</v>
      </c>
      <c r="FN27" s="332">
        <v>6.7</v>
      </c>
      <c r="FO27" s="403">
        <v>901.46466183574876</v>
      </c>
      <c r="FP27" s="333">
        <v>1098.5702777777778</v>
      </c>
      <c r="FQ27" s="419">
        <v>920</v>
      </c>
      <c r="FR27" s="332">
        <v>6.43</v>
      </c>
      <c r="FS27" s="403">
        <v>875.41317660550465</v>
      </c>
      <c r="FT27" s="333">
        <v>1078.9992006880734</v>
      </c>
      <c r="FU27" s="407">
        <v>945</v>
      </c>
      <c r="FV27" s="332">
        <v>6.53</v>
      </c>
      <c r="FW27" s="403">
        <v>866.2684938271608</v>
      </c>
      <c r="FX27" s="333">
        <v>1070.2515349794242</v>
      </c>
      <c r="FY27" s="331">
        <v>913</v>
      </c>
      <c r="FZ27" s="332">
        <v>6.47</v>
      </c>
      <c r="GA27" s="403">
        <v>913.29723299716238</v>
      </c>
      <c r="GB27" s="333">
        <v>1125.4753393858023</v>
      </c>
      <c r="GC27" s="331">
        <v>1242</v>
      </c>
      <c r="GD27" s="332">
        <v>8.35</v>
      </c>
      <c r="GE27" s="403">
        <v>877.66881139646171</v>
      </c>
      <c r="GF27" s="333">
        <v>1093.0687281589276</v>
      </c>
      <c r="GG27" s="331">
        <v>1175</v>
      </c>
      <c r="GH27" s="332">
        <v>8.0500000000000007</v>
      </c>
      <c r="GI27" s="403">
        <v>869.0791502666691</v>
      </c>
      <c r="GJ27" s="333">
        <v>1074.8844589086445</v>
      </c>
      <c r="GK27" s="331">
        <v>1381</v>
      </c>
      <c r="GL27" s="332">
        <v>9.06</v>
      </c>
      <c r="GM27" s="403">
        <v>890.39204942504102</v>
      </c>
      <c r="GN27" s="333">
        <v>1098.0066430630336</v>
      </c>
      <c r="GO27" s="331">
        <v>1337</v>
      </c>
      <c r="GP27" s="332">
        <v>8.81</v>
      </c>
      <c r="GQ27" s="403">
        <v>912.26049475287175</v>
      </c>
      <c r="GR27" s="333">
        <v>1115.72734536187</v>
      </c>
      <c r="GS27" s="331">
        <v>1448</v>
      </c>
      <c r="GT27" s="332">
        <v>7.92</v>
      </c>
      <c r="GU27" s="403">
        <v>921.98659570899872</v>
      </c>
      <c r="GV27" s="333">
        <v>1134.6293209526725</v>
      </c>
      <c r="GW27" s="331">
        <v>1326</v>
      </c>
      <c r="GX27" s="332">
        <v>7.33</v>
      </c>
      <c r="GY27" s="403">
        <v>914.70788101768233</v>
      </c>
      <c r="GZ27" s="333">
        <v>1132.2206992663946</v>
      </c>
      <c r="HA27" s="331">
        <v>1407</v>
      </c>
      <c r="HB27" s="332">
        <v>7.5</v>
      </c>
      <c r="HC27" s="403">
        <v>953.67222153163164</v>
      </c>
      <c r="HD27" s="333">
        <v>1187.157202663707</v>
      </c>
      <c r="HE27" s="331">
        <v>1359</v>
      </c>
      <c r="HF27" s="332">
        <v>7.16</v>
      </c>
      <c r="HG27" s="403">
        <v>966.54766087625535</v>
      </c>
      <c r="HH27" s="333">
        <v>1215.0805398850018</v>
      </c>
      <c r="HI27" s="331">
        <v>1460</v>
      </c>
      <c r="HJ27" s="332">
        <v>7.7</v>
      </c>
      <c r="HK27" s="403">
        <v>1083.1189794472004</v>
      </c>
      <c r="HL27" s="333">
        <v>1384.4815485471295</v>
      </c>
      <c r="HM27" s="331">
        <v>1427</v>
      </c>
      <c r="HN27" s="332">
        <v>7.38</v>
      </c>
      <c r="HO27" s="403">
        <v>1086.5531424907597</v>
      </c>
      <c r="HP27" s="333">
        <v>1376.6412483970732</v>
      </c>
      <c r="HQ27" s="331">
        <v>1482</v>
      </c>
      <c r="HR27" s="332">
        <v>7.55</v>
      </c>
      <c r="HS27" s="403">
        <v>1076.1839305177111</v>
      </c>
      <c r="HT27" s="333">
        <v>1335.6359275292257</v>
      </c>
      <c r="HU27" s="331">
        <v>1455</v>
      </c>
      <c r="HV27" s="332">
        <v>7.27</v>
      </c>
      <c r="HW27" s="403">
        <v>1060.9608510638295</v>
      </c>
      <c r="HX27" s="333">
        <v>1337.6483922443376</v>
      </c>
      <c r="HY27" s="331">
        <v>1494</v>
      </c>
      <c r="HZ27" s="332">
        <v>7.25</v>
      </c>
      <c r="IA27" s="403">
        <v>1076.8588019024612</v>
      </c>
      <c r="IB27" s="333">
        <v>1334.9472467348635</v>
      </c>
      <c r="IC27" s="331">
        <v>1465</v>
      </c>
      <c r="ID27" s="332">
        <v>7.13</v>
      </c>
      <c r="IE27" s="403">
        <v>1088.3010259887005</v>
      </c>
      <c r="IF27" s="333">
        <v>1358.2688271186441</v>
      </c>
      <c r="IG27" s="334">
        <v>0.69</v>
      </c>
      <c r="IH27" s="404">
        <v>2.58</v>
      </c>
      <c r="II27" s="405">
        <v>1.54</v>
      </c>
    </row>
    <row r="28" spans="1:243">
      <c r="B28" s="342" t="s">
        <v>266</v>
      </c>
      <c r="C28" s="343" t="s">
        <v>267</v>
      </c>
      <c r="D28" s="344" t="s">
        <v>268</v>
      </c>
      <c r="E28" s="345">
        <v>6</v>
      </c>
      <c r="F28" s="346">
        <v>0.01</v>
      </c>
      <c r="G28" s="347">
        <v>1604</v>
      </c>
      <c r="H28" s="348">
        <v>1717.94</v>
      </c>
      <c r="I28" s="345">
        <v>6</v>
      </c>
      <c r="J28" s="346">
        <v>0.01</v>
      </c>
      <c r="K28" s="349">
        <v>1604</v>
      </c>
      <c r="L28" s="350">
        <v>1717.94</v>
      </c>
      <c r="M28" s="345">
        <v>6</v>
      </c>
      <c r="N28" s="346">
        <v>0.01</v>
      </c>
      <c r="O28" s="349">
        <v>1604</v>
      </c>
      <c r="P28" s="350">
        <v>1717.94</v>
      </c>
      <c r="Q28" s="345">
        <v>6</v>
      </c>
      <c r="R28" s="346">
        <v>0.02</v>
      </c>
      <c r="S28" s="349">
        <v>1604</v>
      </c>
      <c r="T28" s="350">
        <v>1717.94</v>
      </c>
      <c r="U28" s="351">
        <v>6</v>
      </c>
      <c r="V28" s="352">
        <v>0.01</v>
      </c>
      <c r="W28" s="349">
        <v>1604</v>
      </c>
      <c r="X28" s="350">
        <v>1717.94</v>
      </c>
      <c r="Y28" s="351">
        <v>22</v>
      </c>
      <c r="Z28" s="352">
        <v>0.05</v>
      </c>
      <c r="AA28" s="349">
        <v>1033.6947368421054</v>
      </c>
      <c r="AB28" s="350">
        <v>1145.4315789473685</v>
      </c>
      <c r="AC28" s="351">
        <v>23</v>
      </c>
      <c r="AD28" s="352">
        <v>0.06</v>
      </c>
      <c r="AE28" s="349">
        <v>1037.1660869565217</v>
      </c>
      <c r="AF28" s="350">
        <v>1139.8669565217392</v>
      </c>
      <c r="AG28" s="351">
        <v>26</v>
      </c>
      <c r="AH28" s="352">
        <v>0.06</v>
      </c>
      <c r="AI28" s="349">
        <v>1015.8857692307691</v>
      </c>
      <c r="AJ28" s="350">
        <v>1120.2984615384614</v>
      </c>
      <c r="AK28" s="351">
        <v>23</v>
      </c>
      <c r="AL28" s="352">
        <v>0.06</v>
      </c>
      <c r="AM28" s="349">
        <v>1201.7909090909091</v>
      </c>
      <c r="AN28" s="350">
        <v>1315.8004545454546</v>
      </c>
      <c r="AO28" s="351">
        <v>37</v>
      </c>
      <c r="AP28" s="352">
        <v>0.13</v>
      </c>
      <c r="AQ28" s="349">
        <v>1312.9802702702705</v>
      </c>
      <c r="AR28" s="350">
        <v>1449.3854054054054</v>
      </c>
      <c r="AS28" s="351">
        <v>34</v>
      </c>
      <c r="AT28" s="352">
        <v>0.15</v>
      </c>
      <c r="AU28" s="349">
        <v>1424.4106060606061</v>
      </c>
      <c r="AV28" s="350">
        <v>1568.1860606060609</v>
      </c>
      <c r="AW28" s="351">
        <v>34</v>
      </c>
      <c r="AX28" s="352">
        <v>0.15</v>
      </c>
      <c r="AY28" s="349">
        <v>1416.9645454545455</v>
      </c>
      <c r="AZ28" s="350">
        <v>1589.1909090909091</v>
      </c>
      <c r="BA28" s="351">
        <v>33</v>
      </c>
      <c r="BB28" s="352">
        <v>0.15</v>
      </c>
      <c r="BC28" s="349">
        <v>1506.7988235294117</v>
      </c>
      <c r="BD28" s="350">
        <v>1669.6574999999998</v>
      </c>
      <c r="BE28" s="351">
        <v>38</v>
      </c>
      <c r="BF28" s="352">
        <v>0.17</v>
      </c>
      <c r="BG28" s="349">
        <v>1313.2935897435896</v>
      </c>
      <c r="BH28" s="350">
        <v>1488.1764102564102</v>
      </c>
      <c r="BI28" s="351">
        <v>38</v>
      </c>
      <c r="BJ28" s="352">
        <v>0.16</v>
      </c>
      <c r="BK28" s="349">
        <v>1338.8294871794872</v>
      </c>
      <c r="BL28" s="350">
        <v>1512.9664102564102</v>
      </c>
      <c r="BM28" s="351">
        <v>40</v>
      </c>
      <c r="BN28" s="352">
        <v>0.18</v>
      </c>
      <c r="BO28" s="349">
        <v>1317.691</v>
      </c>
      <c r="BP28" s="350">
        <v>1486.2392500000001</v>
      </c>
      <c r="BQ28" s="351">
        <v>39</v>
      </c>
      <c r="BR28" s="352">
        <v>0.12</v>
      </c>
      <c r="BS28" s="349">
        <v>1335.652</v>
      </c>
      <c r="BT28" s="350">
        <v>1525.5785000000001</v>
      </c>
      <c r="BU28" s="351">
        <v>84</v>
      </c>
      <c r="BV28" s="352">
        <v>0.28000000000000003</v>
      </c>
      <c r="BW28" s="349">
        <v>1429.7814634146339</v>
      </c>
      <c r="BX28" s="350">
        <v>1588.62</v>
      </c>
      <c r="BY28" s="351">
        <v>86</v>
      </c>
      <c r="BZ28" s="352">
        <v>0.28999999999999998</v>
      </c>
      <c r="CA28" s="349">
        <v>1327.9379761904763</v>
      </c>
      <c r="CB28" s="350">
        <v>1493.0215476190476</v>
      </c>
      <c r="CC28" s="356">
        <v>120.51</v>
      </c>
      <c r="CD28" s="357">
        <v>-0.57999999999999996</v>
      </c>
      <c r="CE28" s="353">
        <v>-2.13</v>
      </c>
      <c r="CF28" s="421"/>
      <c r="CG28" s="345">
        <v>0</v>
      </c>
      <c r="CH28" s="352">
        <v>0</v>
      </c>
      <c r="CI28" s="349" t="s">
        <v>79</v>
      </c>
      <c r="CJ28" s="350" t="s">
        <v>79</v>
      </c>
      <c r="CK28" s="354">
        <v>0</v>
      </c>
      <c r="CL28" s="352">
        <v>0</v>
      </c>
      <c r="CM28" s="349" t="s">
        <v>79</v>
      </c>
      <c r="CN28" s="350" t="s">
        <v>79</v>
      </c>
      <c r="CO28" s="355">
        <v>0</v>
      </c>
      <c r="CP28" s="352">
        <v>0</v>
      </c>
      <c r="CQ28" s="349" t="s">
        <v>79</v>
      </c>
      <c r="CR28" s="350" t="s">
        <v>79</v>
      </c>
      <c r="CS28" s="345">
        <v>0</v>
      </c>
      <c r="CT28" s="352">
        <v>0</v>
      </c>
      <c r="CU28" s="349" t="s">
        <v>79</v>
      </c>
      <c r="CV28" s="350" t="s">
        <v>79</v>
      </c>
      <c r="CW28" s="351">
        <v>0</v>
      </c>
      <c r="CX28" s="352">
        <v>0</v>
      </c>
      <c r="CY28" s="349" t="s">
        <v>79</v>
      </c>
      <c r="CZ28" s="350" t="s">
        <v>79</v>
      </c>
      <c r="DA28" s="351">
        <v>0</v>
      </c>
      <c r="DB28" s="352">
        <v>0</v>
      </c>
      <c r="DC28" s="349" t="s">
        <v>79</v>
      </c>
      <c r="DD28" s="350" t="s">
        <v>79</v>
      </c>
      <c r="DE28" s="351">
        <v>0</v>
      </c>
      <c r="DF28" s="352">
        <v>0</v>
      </c>
      <c r="DG28" s="349" t="s">
        <v>79</v>
      </c>
      <c r="DH28" s="350" t="s">
        <v>79</v>
      </c>
      <c r="DI28" s="351">
        <v>0</v>
      </c>
      <c r="DJ28" s="352">
        <v>0</v>
      </c>
      <c r="DK28" s="349" t="s">
        <v>79</v>
      </c>
      <c r="DL28" s="350" t="s">
        <v>79</v>
      </c>
      <c r="DM28" s="351">
        <v>0</v>
      </c>
      <c r="DN28" s="352">
        <v>0</v>
      </c>
      <c r="DO28" s="349" t="s">
        <v>79</v>
      </c>
      <c r="DP28" s="350" t="s">
        <v>79</v>
      </c>
      <c r="DQ28" s="351">
        <v>0</v>
      </c>
      <c r="DR28" s="352">
        <v>0</v>
      </c>
      <c r="DS28" s="349" t="s">
        <v>79</v>
      </c>
      <c r="DT28" s="350" t="s">
        <v>79</v>
      </c>
      <c r="DU28" s="351">
        <v>0</v>
      </c>
      <c r="DV28" s="352">
        <v>0</v>
      </c>
      <c r="DW28" s="349" t="s">
        <v>79</v>
      </c>
      <c r="DX28" s="350" t="s">
        <v>79</v>
      </c>
      <c r="DY28" s="351">
        <v>0</v>
      </c>
      <c r="DZ28" s="352">
        <v>0</v>
      </c>
      <c r="EA28" s="349" t="s">
        <v>79</v>
      </c>
      <c r="EB28" s="350" t="s">
        <v>79</v>
      </c>
      <c r="EC28" s="351">
        <v>0</v>
      </c>
      <c r="ED28" s="352">
        <v>0</v>
      </c>
      <c r="EE28" s="349" t="s">
        <v>79</v>
      </c>
      <c r="EF28" s="350" t="s">
        <v>79</v>
      </c>
      <c r="EG28" s="351">
        <v>0</v>
      </c>
      <c r="EH28" s="352">
        <v>0</v>
      </c>
      <c r="EI28" s="349" t="s">
        <v>79</v>
      </c>
      <c r="EJ28" s="350" t="s">
        <v>79</v>
      </c>
      <c r="EK28" s="351">
        <v>0</v>
      </c>
      <c r="EL28" s="352">
        <v>0</v>
      </c>
      <c r="EM28" s="349" t="s">
        <v>79</v>
      </c>
      <c r="EN28" s="350" t="s">
        <v>79</v>
      </c>
      <c r="EO28" s="351">
        <v>0</v>
      </c>
      <c r="EP28" s="352">
        <v>0</v>
      </c>
      <c r="EQ28" s="349" t="s">
        <v>79</v>
      </c>
      <c r="ER28" s="350" t="s">
        <v>79</v>
      </c>
      <c r="ES28" s="351">
        <v>0</v>
      </c>
      <c r="ET28" s="352">
        <v>0</v>
      </c>
      <c r="EU28" s="349" t="s">
        <v>79</v>
      </c>
      <c r="EV28" s="350" t="s">
        <v>79</v>
      </c>
      <c r="EW28" s="351">
        <v>0</v>
      </c>
      <c r="EX28" s="352">
        <v>0</v>
      </c>
      <c r="EY28" s="349" t="s">
        <v>79</v>
      </c>
      <c r="EZ28" s="350" t="s">
        <v>79</v>
      </c>
      <c r="FA28" s="351">
        <v>0</v>
      </c>
      <c r="FB28" s="352">
        <v>0</v>
      </c>
      <c r="FC28" s="349" t="s">
        <v>79</v>
      </c>
      <c r="FD28" s="350" t="s">
        <v>79</v>
      </c>
      <c r="FE28" s="356" t="s">
        <v>79</v>
      </c>
      <c r="FF28" s="357" t="s">
        <v>79</v>
      </c>
      <c r="FG28" s="353" t="s">
        <v>79</v>
      </c>
      <c r="FH28" s="421"/>
      <c r="FI28" s="345">
        <v>26</v>
      </c>
      <c r="FJ28" s="352">
        <v>0.18</v>
      </c>
      <c r="FK28" s="349">
        <v>1177.7826315789473</v>
      </c>
      <c r="FL28" s="350">
        <v>1290.8536842105264</v>
      </c>
      <c r="FM28" s="355">
        <v>26</v>
      </c>
      <c r="FN28" s="352">
        <v>0.18</v>
      </c>
      <c r="FO28" s="349">
        <v>1177.7826315789473</v>
      </c>
      <c r="FP28" s="350">
        <v>1290.8536842105264</v>
      </c>
      <c r="FQ28" s="355">
        <v>26</v>
      </c>
      <c r="FR28" s="352">
        <v>0.18</v>
      </c>
      <c r="FS28" s="349">
        <v>1177.7826315789473</v>
      </c>
      <c r="FT28" s="350">
        <v>1290.8536842105264</v>
      </c>
      <c r="FU28" s="345">
        <v>26</v>
      </c>
      <c r="FV28" s="352">
        <v>0.18</v>
      </c>
      <c r="FW28" s="349">
        <v>1177.7826315789473</v>
      </c>
      <c r="FX28" s="350">
        <v>1290.8536842105264</v>
      </c>
      <c r="FY28" s="351">
        <v>26</v>
      </c>
      <c r="FZ28" s="352">
        <v>0.18</v>
      </c>
      <c r="GA28" s="349">
        <v>1177.7826315789473</v>
      </c>
      <c r="GB28" s="350">
        <v>1290.8536842105264</v>
      </c>
      <c r="GC28" s="351">
        <v>90</v>
      </c>
      <c r="GD28" s="352">
        <v>0.6</v>
      </c>
      <c r="GE28" s="349">
        <v>813.38764204545453</v>
      </c>
      <c r="GF28" s="350">
        <v>1055.1532102272727</v>
      </c>
      <c r="GG28" s="351">
        <v>87</v>
      </c>
      <c r="GH28" s="352">
        <v>0.6</v>
      </c>
      <c r="GI28" s="349">
        <v>765.41764705882349</v>
      </c>
      <c r="GJ28" s="350">
        <v>1008.7596470588232</v>
      </c>
      <c r="GK28" s="351">
        <v>105</v>
      </c>
      <c r="GL28" s="352">
        <v>0.69</v>
      </c>
      <c r="GM28" s="349">
        <v>807.64971706315782</v>
      </c>
      <c r="GN28" s="350">
        <v>1043.4472960105263</v>
      </c>
      <c r="GO28" s="351">
        <v>110</v>
      </c>
      <c r="GP28" s="352">
        <v>0.72</v>
      </c>
      <c r="GQ28" s="349">
        <v>853.74262149074059</v>
      </c>
      <c r="GR28" s="350">
        <v>1082.9726214907405</v>
      </c>
      <c r="GS28" s="351">
        <v>119</v>
      </c>
      <c r="GT28" s="352">
        <v>0.65</v>
      </c>
      <c r="GU28" s="349">
        <v>923.17246982646975</v>
      </c>
      <c r="GV28" s="350">
        <v>1139.4775980315981</v>
      </c>
      <c r="GW28" s="351">
        <v>118</v>
      </c>
      <c r="GX28" s="352">
        <v>0.65</v>
      </c>
      <c r="GY28" s="349">
        <v>957.90793103448266</v>
      </c>
      <c r="GZ28" s="350">
        <v>1225.4005172413792</v>
      </c>
      <c r="HA28" s="351">
        <v>120</v>
      </c>
      <c r="HB28" s="352">
        <v>0.64</v>
      </c>
      <c r="HC28" s="349">
        <v>993.53724137931033</v>
      </c>
      <c r="HD28" s="350">
        <v>1278.3140646551724</v>
      </c>
      <c r="HE28" s="351">
        <v>122</v>
      </c>
      <c r="HF28" s="352">
        <v>0.64</v>
      </c>
      <c r="HG28" s="349">
        <v>969.00363636363636</v>
      </c>
      <c r="HH28" s="350">
        <v>1248.7293388429755</v>
      </c>
      <c r="HI28" s="351">
        <v>124</v>
      </c>
      <c r="HJ28" s="352">
        <v>0.65</v>
      </c>
      <c r="HK28" s="349">
        <v>970.4022131147542</v>
      </c>
      <c r="HL28" s="350">
        <v>1243.6381967213113</v>
      </c>
      <c r="HM28" s="351">
        <v>124</v>
      </c>
      <c r="HN28" s="352">
        <v>0.64</v>
      </c>
      <c r="HO28" s="349">
        <v>964.72388429752073</v>
      </c>
      <c r="HP28" s="350">
        <v>1245.4200826446283</v>
      </c>
      <c r="HQ28" s="351">
        <v>122</v>
      </c>
      <c r="HR28" s="352">
        <v>0.62</v>
      </c>
      <c r="HS28" s="349">
        <v>992.36434426229505</v>
      </c>
      <c r="HT28" s="350">
        <v>1245.5238433515481</v>
      </c>
      <c r="HU28" s="351">
        <v>136</v>
      </c>
      <c r="HV28" s="352">
        <v>0.68</v>
      </c>
      <c r="HW28" s="349">
        <v>983.57945736434124</v>
      </c>
      <c r="HX28" s="350">
        <v>1231.1855555555553</v>
      </c>
      <c r="HY28" s="351">
        <v>138</v>
      </c>
      <c r="HZ28" s="352">
        <v>0.67</v>
      </c>
      <c r="IA28" s="349">
        <v>1008.00616</v>
      </c>
      <c r="IB28" s="350">
        <v>1259.6892533333335</v>
      </c>
      <c r="IC28" s="351">
        <v>138</v>
      </c>
      <c r="ID28" s="352">
        <v>0.67</v>
      </c>
      <c r="IE28" s="349">
        <v>1011.8824193548387</v>
      </c>
      <c r="IF28" s="350">
        <v>1272.2856182795697</v>
      </c>
      <c r="IG28" s="356">
        <v>1.47</v>
      </c>
      <c r="IH28" s="357">
        <v>2.88</v>
      </c>
      <c r="II28" s="353">
        <v>3.34</v>
      </c>
    </row>
    <row r="30" spans="1:243" s="154" customFormat="1" ht="15">
      <c r="B30" s="507" t="s">
        <v>312</v>
      </c>
      <c r="C30" s="82"/>
      <c r="D30" s="82"/>
      <c r="E30" s="82"/>
      <c r="F30" s="82"/>
      <c r="G30" s="82"/>
      <c r="H30" s="82"/>
      <c r="I30" s="82"/>
      <c r="J30" s="82"/>
      <c r="K30" s="82"/>
      <c r="L30" s="82"/>
      <c r="M30" s="82"/>
      <c r="N30" s="82"/>
      <c r="O30" s="82"/>
      <c r="P30" s="82"/>
      <c r="Q30" s="94"/>
      <c r="R30" s="94"/>
      <c r="S30" s="94"/>
      <c r="T30" s="94"/>
      <c r="U30" s="94"/>
      <c r="V30" s="94"/>
      <c r="W30" s="94"/>
      <c r="X30" s="94"/>
      <c r="Y30" s="94"/>
      <c r="Z30" s="94"/>
      <c r="AA30" s="94"/>
      <c r="AB30" s="94"/>
      <c r="AC30" s="94"/>
      <c r="AD30" s="94"/>
      <c r="AE30" s="94"/>
      <c r="AF30" s="82"/>
      <c r="AG30" s="94"/>
      <c r="AH30" s="82"/>
      <c r="AI30" s="94"/>
      <c r="AJ30" s="82"/>
      <c r="AK30" s="94"/>
      <c r="AL30" s="82"/>
      <c r="AM30" s="94"/>
      <c r="AN30" s="82"/>
      <c r="AO30" s="94"/>
      <c r="AP30" s="82"/>
      <c r="AQ30" s="94"/>
      <c r="AR30" s="148"/>
      <c r="AS30" s="94"/>
      <c r="AT30" s="94"/>
      <c r="AU30" s="94"/>
      <c r="AV30" s="82"/>
      <c r="AW30" s="94"/>
      <c r="AX30" s="94"/>
      <c r="AY30" s="94"/>
      <c r="AZ30" s="94"/>
      <c r="BA30" s="94"/>
      <c r="BB30" s="82"/>
      <c r="BC30" s="82"/>
      <c r="BD30" s="82"/>
      <c r="BE30" s="82"/>
      <c r="BF30" s="82"/>
      <c r="BG30" s="82"/>
      <c r="BH30" s="82"/>
      <c r="BI30" s="82"/>
      <c r="BJ30" s="82"/>
      <c r="BK30" s="82"/>
      <c r="BL30" s="94"/>
      <c r="BM30" s="148"/>
      <c r="BN30" s="148"/>
      <c r="BO30" s="148"/>
      <c r="BP30" s="148"/>
      <c r="BQ30" s="89"/>
      <c r="BR30" s="89"/>
      <c r="BS30" s="89"/>
      <c r="BT30" s="89"/>
      <c r="BU30" s="148"/>
      <c r="BV30" s="148"/>
      <c r="BW30" s="148"/>
      <c r="BX30" s="148"/>
      <c r="BY30" s="89"/>
      <c r="BZ30" s="89"/>
      <c r="CA30" s="89"/>
      <c r="CB30" s="89"/>
      <c r="CC30" s="89"/>
      <c r="CD30" s="89"/>
      <c r="CE30" s="89"/>
      <c r="CF30" s="89"/>
      <c r="CG30" s="89"/>
      <c r="CH30" s="89"/>
      <c r="CI30" s="89"/>
      <c r="CJ30" s="89"/>
      <c r="CK30" s="89"/>
      <c r="CL30" s="89"/>
      <c r="CM30" s="89"/>
      <c r="CN30" s="89"/>
      <c r="CO30" s="89"/>
      <c r="CP30" s="89"/>
      <c r="CQ30" s="89"/>
      <c r="CR30" s="89"/>
      <c r="CS30" s="89"/>
      <c r="CT30" s="89"/>
      <c r="CU30" s="89"/>
      <c r="CV30" s="89"/>
      <c r="CW30" s="89"/>
      <c r="CX30" s="89"/>
      <c r="CY30" s="89"/>
      <c r="CZ30" s="89"/>
      <c r="DA30" s="89"/>
      <c r="DB30" s="89"/>
      <c r="DC30" s="89"/>
      <c r="DD30" s="89"/>
      <c r="DE30" s="89"/>
      <c r="DF30" s="89"/>
      <c r="DG30" s="89"/>
      <c r="DH30" s="89"/>
      <c r="DI30" s="89"/>
      <c r="DJ30" s="89"/>
      <c r="DK30" s="89"/>
      <c r="DL30" s="89"/>
      <c r="DM30" s="89"/>
      <c r="DN30" s="89"/>
      <c r="DO30" s="89"/>
      <c r="DP30" s="93"/>
      <c r="DQ30" s="93"/>
      <c r="DR30" s="93"/>
      <c r="DS30" s="93"/>
      <c r="DT30" s="93"/>
    </row>
    <row r="31" spans="1:243" s="86" customFormat="1" ht="15">
      <c r="A31" s="89"/>
      <c r="B31" s="85" t="s">
        <v>82</v>
      </c>
    </row>
    <row r="32" spans="1:243" s="86" customFormat="1" ht="31.5" customHeight="1">
      <c r="A32" s="89"/>
      <c r="B32" s="600" t="s">
        <v>83</v>
      </c>
      <c r="C32" s="600"/>
      <c r="D32" s="600"/>
      <c r="E32" s="600"/>
      <c r="F32" s="600"/>
      <c r="G32" s="600"/>
      <c r="H32" s="510"/>
      <c r="I32" s="510"/>
      <c r="J32" s="510"/>
      <c r="K32" s="510"/>
      <c r="L32" s="510"/>
      <c r="M32" s="510"/>
      <c r="N32" s="510"/>
      <c r="O32" s="510"/>
      <c r="P32" s="514"/>
      <c r="Q32" s="515"/>
    </row>
    <row r="33" spans="1:124" s="86" customFormat="1" ht="31.5" customHeight="1">
      <c r="A33" s="89"/>
      <c r="B33" s="600" t="s">
        <v>320</v>
      </c>
      <c r="C33" s="600"/>
      <c r="D33" s="600"/>
      <c r="E33" s="600"/>
      <c r="F33" s="600"/>
      <c r="G33" s="600"/>
      <c r="H33" s="510"/>
      <c r="I33" s="510"/>
      <c r="J33" s="510"/>
      <c r="K33" s="510"/>
      <c r="L33" s="510"/>
      <c r="M33" s="510"/>
      <c r="N33" s="510"/>
      <c r="O33" s="510"/>
      <c r="P33" s="515"/>
      <c r="Q33" s="515"/>
    </row>
    <row r="34" spans="1:124" s="155" customFormat="1" ht="19.899999999999999" customHeight="1">
      <c r="B34" s="593" t="s">
        <v>144</v>
      </c>
      <c r="C34" s="593"/>
      <c r="D34" s="593"/>
      <c r="E34" s="593"/>
      <c r="F34" s="593"/>
      <c r="G34" s="593"/>
      <c r="H34" s="593"/>
      <c r="I34" s="593"/>
      <c r="J34" s="593"/>
      <c r="K34" s="593"/>
      <c r="L34" s="593"/>
      <c r="M34" s="593"/>
      <c r="N34" s="593"/>
      <c r="O34" s="593"/>
      <c r="P34" s="593"/>
      <c r="Q34" s="593"/>
      <c r="R34" s="156"/>
      <c r="S34" s="156"/>
      <c r="T34" s="156"/>
      <c r="U34" s="156"/>
      <c r="V34" s="156"/>
      <c r="W34" s="156"/>
      <c r="X34" s="156"/>
      <c r="Y34" s="156"/>
      <c r="Z34" s="156"/>
      <c r="AA34" s="156"/>
      <c r="AB34" s="156"/>
      <c r="AC34" s="156"/>
      <c r="AD34" s="156"/>
      <c r="AE34" s="156"/>
      <c r="AF34" s="156"/>
      <c r="AG34" s="156"/>
      <c r="AH34" s="157"/>
      <c r="AI34" s="156"/>
      <c r="AJ34" s="156"/>
      <c r="AK34" s="156"/>
      <c r="AL34" s="156"/>
      <c r="AM34" s="156"/>
      <c r="AN34" s="156"/>
      <c r="AO34" s="156"/>
      <c r="AP34" s="156"/>
      <c r="AQ34" s="156"/>
      <c r="AR34" s="156"/>
      <c r="AS34" s="156"/>
      <c r="AT34" s="156"/>
      <c r="AU34" s="156"/>
      <c r="AV34" s="156"/>
      <c r="AW34" s="156"/>
      <c r="AX34" s="156"/>
      <c r="AY34" s="156"/>
      <c r="AZ34" s="156"/>
      <c r="BA34" s="156"/>
      <c r="BB34" s="156"/>
      <c r="BC34" s="156"/>
      <c r="BD34" s="156"/>
      <c r="BE34" s="156"/>
      <c r="BF34" s="156"/>
      <c r="BG34" s="156"/>
      <c r="BH34" s="156"/>
      <c r="BI34" s="156"/>
      <c r="BJ34" s="156"/>
      <c r="BK34" s="156"/>
      <c r="BL34" s="156"/>
      <c r="BM34" s="156"/>
      <c r="BN34" s="156"/>
      <c r="BO34" s="156"/>
      <c r="BP34" s="156"/>
      <c r="BQ34" s="156"/>
      <c r="BR34" s="156"/>
      <c r="BS34" s="156"/>
      <c r="BT34" s="156"/>
      <c r="BU34" s="156"/>
      <c r="BV34" s="156"/>
      <c r="BW34" s="156"/>
      <c r="BX34" s="156"/>
      <c r="BY34" s="156"/>
      <c r="BZ34" s="156"/>
      <c r="CA34" s="156"/>
      <c r="CB34" s="156"/>
      <c r="CC34" s="156"/>
      <c r="CD34" s="156"/>
      <c r="CE34" s="156"/>
      <c r="CF34" s="156"/>
      <c r="CG34" s="156"/>
      <c r="CH34" s="156"/>
      <c r="CI34" s="156"/>
      <c r="CJ34" s="156"/>
      <c r="CK34" s="156"/>
      <c r="CL34" s="156"/>
      <c r="CM34" s="156"/>
      <c r="CN34" s="156"/>
      <c r="CO34" s="156"/>
      <c r="CP34" s="156"/>
      <c r="CQ34" s="156"/>
      <c r="CR34" s="156"/>
      <c r="CS34" s="156"/>
      <c r="CT34" s="156"/>
      <c r="CU34" s="156"/>
      <c r="CV34" s="156"/>
      <c r="CW34" s="156"/>
      <c r="CX34" s="156"/>
      <c r="CY34" s="156"/>
      <c r="CZ34" s="156"/>
      <c r="DA34" s="156"/>
      <c r="DB34" s="156"/>
      <c r="DC34" s="156"/>
      <c r="DD34" s="156"/>
      <c r="DE34" s="156"/>
      <c r="DF34" s="156"/>
      <c r="DG34" s="156"/>
      <c r="DH34" s="156"/>
      <c r="DI34" s="156"/>
      <c r="DJ34" s="156"/>
      <c r="DK34" s="156"/>
      <c r="DL34" s="156"/>
      <c r="DM34" s="156"/>
      <c r="DN34" s="156"/>
      <c r="DO34" s="156"/>
      <c r="DP34" s="156"/>
      <c r="DQ34" s="156"/>
      <c r="DR34" s="156"/>
      <c r="DS34" s="156"/>
      <c r="DT34" s="156"/>
    </row>
    <row r="35" spans="1:124" s="467" customFormat="1" ht="17.25" customHeight="1">
      <c r="A35" s="89"/>
      <c r="B35" s="96" t="s">
        <v>90</v>
      </c>
      <c r="C35" s="469"/>
      <c r="D35" s="469"/>
      <c r="E35" s="469"/>
      <c r="F35" s="469"/>
      <c r="G35" s="469"/>
      <c r="H35" s="469"/>
      <c r="I35" s="469"/>
      <c r="U35" s="89"/>
      <c r="V35" s="89"/>
    </row>
    <row r="36" spans="1:124">
      <c r="AI36" s="358"/>
    </row>
    <row r="37" spans="1:124">
      <c r="AI37" s="358"/>
    </row>
    <row r="38" spans="1:124">
      <c r="AI38" s="358"/>
    </row>
    <row r="39" spans="1:124">
      <c r="AI39" s="358"/>
    </row>
    <row r="40" spans="1:124">
      <c r="AI40" s="358"/>
    </row>
    <row r="41" spans="1:124">
      <c r="AI41" s="358"/>
    </row>
    <row r="42" spans="1:124">
      <c r="AI42" s="358"/>
    </row>
    <row r="43" spans="1:124">
      <c r="AI43" s="358"/>
    </row>
    <row r="44" spans="1:124">
      <c r="AI44" s="358"/>
    </row>
    <row r="45" spans="1:124">
      <c r="AI45" s="358"/>
    </row>
    <row r="46" spans="1:124">
      <c r="AI46" s="358"/>
    </row>
    <row r="47" spans="1:124">
      <c r="AI47" s="358"/>
    </row>
    <row r="48" spans="1:124">
      <c r="AI48" s="358"/>
    </row>
    <row r="49" spans="35:35">
      <c r="AI49" s="358"/>
    </row>
    <row r="50" spans="35:35">
      <c r="AI50" s="358"/>
    </row>
    <row r="51" spans="35:35">
      <c r="AI51" s="358"/>
    </row>
    <row r="52" spans="35:35">
      <c r="AI52" s="358"/>
    </row>
    <row r="53" spans="35:35">
      <c r="AI53" s="358"/>
    </row>
    <row r="54" spans="35:35">
      <c r="AI54" s="358"/>
    </row>
  </sheetData>
  <mergeCells count="362">
    <mergeCell ref="B32:G32"/>
    <mergeCell ref="B33:G33"/>
    <mergeCell ref="HQ6:HT6"/>
    <mergeCell ref="HU6:HX6"/>
    <mergeCell ref="HQ7:HR7"/>
    <mergeCell ref="HS7:HT7"/>
    <mergeCell ref="HU7:HV7"/>
    <mergeCell ref="HW7:HX7"/>
    <mergeCell ref="HQ8:HR8"/>
    <mergeCell ref="HS8:HS9"/>
    <mergeCell ref="HT8:HT9"/>
    <mergeCell ref="HU8:HV8"/>
    <mergeCell ref="HW8:HW9"/>
    <mergeCell ref="HX8:HX9"/>
    <mergeCell ref="EO7:EP7"/>
    <mergeCell ref="EQ7:ER7"/>
    <mergeCell ref="ES7:ET7"/>
    <mergeCell ref="EU7:EV7"/>
    <mergeCell ref="EO8:EP8"/>
    <mergeCell ref="EQ8:EQ9"/>
    <mergeCell ref="ER8:ER9"/>
    <mergeCell ref="ES8:ET8"/>
    <mergeCell ref="EU8:EU9"/>
    <mergeCell ref="EV8:EV9"/>
    <mergeCell ref="BM6:BP6"/>
    <mergeCell ref="BQ6:BT6"/>
    <mergeCell ref="BM7:BN7"/>
    <mergeCell ref="BO7:BP7"/>
    <mergeCell ref="BQ7:BR7"/>
    <mergeCell ref="BS7:BT7"/>
    <mergeCell ref="BM8:BN8"/>
    <mergeCell ref="BO8:BO9"/>
    <mergeCell ref="BP8:BP9"/>
    <mergeCell ref="BQ8:BR8"/>
    <mergeCell ref="BS8:BS9"/>
    <mergeCell ref="BT8:BT9"/>
    <mergeCell ref="B34:Q34"/>
    <mergeCell ref="II8:II9"/>
    <mergeCell ref="IB8:IB9"/>
    <mergeCell ref="IC8:ID8"/>
    <mergeCell ref="IE8:IE9"/>
    <mergeCell ref="IF8:IF9"/>
    <mergeCell ref="IG8:IG9"/>
    <mergeCell ref="IH8:IH9"/>
    <mergeCell ref="HL8:HL9"/>
    <mergeCell ref="HM8:HN8"/>
    <mergeCell ref="HO8:HO9"/>
    <mergeCell ref="HP8:HP9"/>
    <mergeCell ref="HY8:HZ8"/>
    <mergeCell ref="IA8:IA9"/>
    <mergeCell ref="HD8:HD9"/>
    <mergeCell ref="HE8:HF8"/>
    <mergeCell ref="HG8:HG9"/>
    <mergeCell ref="HH8:HH9"/>
    <mergeCell ref="HI8:HJ8"/>
    <mergeCell ref="HK8:HK9"/>
    <mergeCell ref="GV8:GV9"/>
    <mergeCell ref="GW8:GX8"/>
    <mergeCell ref="GY8:GY9"/>
    <mergeCell ref="GZ8:GZ9"/>
    <mergeCell ref="HA8:HB8"/>
    <mergeCell ref="HC8:HC9"/>
    <mergeCell ref="GN8:GN9"/>
    <mergeCell ref="GO8:GP8"/>
    <mergeCell ref="GQ8:GQ9"/>
    <mergeCell ref="GR8:GR9"/>
    <mergeCell ref="GS8:GT8"/>
    <mergeCell ref="GU8:GU9"/>
    <mergeCell ref="GF8:GF9"/>
    <mergeCell ref="GG8:GH8"/>
    <mergeCell ref="GI8:GI9"/>
    <mergeCell ref="GJ8:GJ9"/>
    <mergeCell ref="GK8:GL8"/>
    <mergeCell ref="GM8:GM9"/>
    <mergeCell ref="FX8:FX9"/>
    <mergeCell ref="FY8:FZ8"/>
    <mergeCell ref="GA8:GA9"/>
    <mergeCell ref="GB8:GB9"/>
    <mergeCell ref="GC8:GD8"/>
    <mergeCell ref="GE8:GE9"/>
    <mergeCell ref="FP8:FP9"/>
    <mergeCell ref="FQ8:FR8"/>
    <mergeCell ref="FS8:FS9"/>
    <mergeCell ref="FT8:FT9"/>
    <mergeCell ref="FU8:FV8"/>
    <mergeCell ref="FW8:FW9"/>
    <mergeCell ref="FG8:FG9"/>
    <mergeCell ref="FI8:FJ8"/>
    <mergeCell ref="FK8:FK9"/>
    <mergeCell ref="FL8:FL9"/>
    <mergeCell ref="FM8:FN8"/>
    <mergeCell ref="FO8:FO9"/>
    <mergeCell ref="EZ8:EZ9"/>
    <mergeCell ref="FA8:FB8"/>
    <mergeCell ref="FC8:FC9"/>
    <mergeCell ref="FD8:FD9"/>
    <mergeCell ref="FE8:FE9"/>
    <mergeCell ref="FF8:FF9"/>
    <mergeCell ref="EJ8:EJ9"/>
    <mergeCell ref="EK8:EL8"/>
    <mergeCell ref="EM8:EM9"/>
    <mergeCell ref="EN8:EN9"/>
    <mergeCell ref="EW8:EX8"/>
    <mergeCell ref="EY8:EY9"/>
    <mergeCell ref="EB8:EB9"/>
    <mergeCell ref="EC8:ED8"/>
    <mergeCell ref="EE8:EE9"/>
    <mergeCell ref="EF8:EF9"/>
    <mergeCell ref="EG8:EH8"/>
    <mergeCell ref="EI8:EI9"/>
    <mergeCell ref="DT8:DT9"/>
    <mergeCell ref="DU8:DV8"/>
    <mergeCell ref="DW8:DW9"/>
    <mergeCell ref="DX8:DX9"/>
    <mergeCell ref="DY8:DZ8"/>
    <mergeCell ref="EA8:EA9"/>
    <mergeCell ref="DL8:DL9"/>
    <mergeCell ref="DM8:DN8"/>
    <mergeCell ref="DO8:DO9"/>
    <mergeCell ref="DP8:DP9"/>
    <mergeCell ref="DQ8:DR8"/>
    <mergeCell ref="DS8:DS9"/>
    <mergeCell ref="DD8:DD9"/>
    <mergeCell ref="DE8:DF8"/>
    <mergeCell ref="DG8:DG9"/>
    <mergeCell ref="DH8:DH9"/>
    <mergeCell ref="DI8:DJ8"/>
    <mergeCell ref="DK8:DK9"/>
    <mergeCell ref="CV8:CV9"/>
    <mergeCell ref="CW8:CX8"/>
    <mergeCell ref="CY8:CY9"/>
    <mergeCell ref="CZ8:CZ9"/>
    <mergeCell ref="DA8:DB8"/>
    <mergeCell ref="DC8:DC9"/>
    <mergeCell ref="CN8:CN9"/>
    <mergeCell ref="CO8:CP8"/>
    <mergeCell ref="CQ8:CQ9"/>
    <mergeCell ref="CR8:CR9"/>
    <mergeCell ref="CS8:CT8"/>
    <mergeCell ref="CU8:CU9"/>
    <mergeCell ref="CE8:CE9"/>
    <mergeCell ref="CG8:CH8"/>
    <mergeCell ref="CI8:CI9"/>
    <mergeCell ref="CJ8:CJ9"/>
    <mergeCell ref="CK8:CL8"/>
    <mergeCell ref="CM8:CM9"/>
    <mergeCell ref="BX8:BX9"/>
    <mergeCell ref="BY8:BZ8"/>
    <mergeCell ref="CA8:CA9"/>
    <mergeCell ref="CB8:CB9"/>
    <mergeCell ref="CC8:CC9"/>
    <mergeCell ref="CD8:CD9"/>
    <mergeCell ref="BH8:BH9"/>
    <mergeCell ref="BI8:BJ8"/>
    <mergeCell ref="BK8:BK9"/>
    <mergeCell ref="BL8:BL9"/>
    <mergeCell ref="BU8:BV8"/>
    <mergeCell ref="BW8:BW9"/>
    <mergeCell ref="AZ8:AZ9"/>
    <mergeCell ref="BA8:BB8"/>
    <mergeCell ref="BC8:BC9"/>
    <mergeCell ref="BD8:BD9"/>
    <mergeCell ref="BE8:BF8"/>
    <mergeCell ref="BG8:BG9"/>
    <mergeCell ref="AR8:AR9"/>
    <mergeCell ref="AS8:AT8"/>
    <mergeCell ref="AU8:AU9"/>
    <mergeCell ref="AV8:AV9"/>
    <mergeCell ref="AW8:AX8"/>
    <mergeCell ref="AY8:AY9"/>
    <mergeCell ref="AM8:AM9"/>
    <mergeCell ref="AN8:AN9"/>
    <mergeCell ref="AO8:AP8"/>
    <mergeCell ref="AQ8:AQ9"/>
    <mergeCell ref="AB8:AB9"/>
    <mergeCell ref="AC8:AD8"/>
    <mergeCell ref="AE8:AE9"/>
    <mergeCell ref="AF8:AF9"/>
    <mergeCell ref="AG8:AH8"/>
    <mergeCell ref="AI8:AI9"/>
    <mergeCell ref="AA8:AA9"/>
    <mergeCell ref="L8:L9"/>
    <mergeCell ref="M8:N8"/>
    <mergeCell ref="O8:O9"/>
    <mergeCell ref="P8:P9"/>
    <mergeCell ref="Q8:R8"/>
    <mergeCell ref="S8:S9"/>
    <mergeCell ref="AJ8:AJ9"/>
    <mergeCell ref="AK8:AL8"/>
    <mergeCell ref="B8:B9"/>
    <mergeCell ref="E8:F8"/>
    <mergeCell ref="G8:G9"/>
    <mergeCell ref="H8:H9"/>
    <mergeCell ref="I8:J8"/>
    <mergeCell ref="K8:K9"/>
    <mergeCell ref="HM7:HN7"/>
    <mergeCell ref="FI7:FJ7"/>
    <mergeCell ref="FK7:FL7"/>
    <mergeCell ref="FM7:FN7"/>
    <mergeCell ref="DQ7:DR7"/>
    <mergeCell ref="DS7:DT7"/>
    <mergeCell ref="DU7:DV7"/>
    <mergeCell ref="DW7:DX7"/>
    <mergeCell ref="DY7:DZ7"/>
    <mergeCell ref="EA7:EB7"/>
    <mergeCell ref="DE7:DF7"/>
    <mergeCell ref="DG7:DH7"/>
    <mergeCell ref="DI7:DJ7"/>
    <mergeCell ref="DK7:DL7"/>
    <mergeCell ref="DM7:DN7"/>
    <mergeCell ref="DO7:DP7"/>
    <mergeCell ref="GG7:GH7"/>
    <mergeCell ref="GI7:GJ7"/>
    <mergeCell ref="GK7:GL7"/>
    <mergeCell ref="GM7:GN7"/>
    <mergeCell ref="GO7:GP7"/>
    <mergeCell ref="GQ7:GR7"/>
    <mergeCell ref="FU7:FV7"/>
    <mergeCell ref="FW7:FX7"/>
    <mergeCell ref="FY7:FZ7"/>
    <mergeCell ref="GA7:GB7"/>
    <mergeCell ref="GC7:GD7"/>
    <mergeCell ref="GE7:GF7"/>
    <mergeCell ref="IA7:IB7"/>
    <mergeCell ref="IC7:ID7"/>
    <mergeCell ref="IE7:IF7"/>
    <mergeCell ref="GS7:GT7"/>
    <mergeCell ref="GU7:GV7"/>
    <mergeCell ref="GW7:GX7"/>
    <mergeCell ref="GY7:GZ7"/>
    <mergeCell ref="HA7:HB7"/>
    <mergeCell ref="HC7:HD7"/>
    <mergeCell ref="HO7:HP7"/>
    <mergeCell ref="HY7:HZ7"/>
    <mergeCell ref="CS7:CT7"/>
    <mergeCell ref="CU7:CV7"/>
    <mergeCell ref="CW7:CX7"/>
    <mergeCell ref="CY7:CZ7"/>
    <mergeCell ref="DA7:DB7"/>
    <mergeCell ref="DC7:DD7"/>
    <mergeCell ref="CG7:CH7"/>
    <mergeCell ref="CI7:CJ7"/>
    <mergeCell ref="CK7:CL7"/>
    <mergeCell ref="CM7:CN7"/>
    <mergeCell ref="CO7:CP7"/>
    <mergeCell ref="CQ7:CR7"/>
    <mergeCell ref="BK7:BL7"/>
    <mergeCell ref="BU7:BV7"/>
    <mergeCell ref="BW7:BX7"/>
    <mergeCell ref="BY7:BZ7"/>
    <mergeCell ref="CA7:CB7"/>
    <mergeCell ref="AO7:AP7"/>
    <mergeCell ref="AQ7:AR7"/>
    <mergeCell ref="AS7:AT7"/>
    <mergeCell ref="AU7:AV7"/>
    <mergeCell ref="AW7:AX7"/>
    <mergeCell ref="AY7:AZ7"/>
    <mergeCell ref="AK7:AL7"/>
    <mergeCell ref="AM7:AN7"/>
    <mergeCell ref="Q7:R7"/>
    <mergeCell ref="S7:T7"/>
    <mergeCell ref="U7:V7"/>
    <mergeCell ref="W7:X7"/>
    <mergeCell ref="Y7:Z7"/>
    <mergeCell ref="AA7:AB7"/>
    <mergeCell ref="BI7:BJ7"/>
    <mergeCell ref="FQ6:FT6"/>
    <mergeCell ref="FU6:FX6"/>
    <mergeCell ref="FY6:GB6"/>
    <mergeCell ref="GC6:GF6"/>
    <mergeCell ref="EC6:EF6"/>
    <mergeCell ref="EG6:EJ6"/>
    <mergeCell ref="EK6:EN6"/>
    <mergeCell ref="EW6:EZ6"/>
    <mergeCell ref="FA6:FD6"/>
    <mergeCell ref="FE6:FG7"/>
    <mergeCell ref="EC7:ED7"/>
    <mergeCell ref="EE7:EF7"/>
    <mergeCell ref="EG7:EH7"/>
    <mergeCell ref="FO7:FP7"/>
    <mergeCell ref="FQ7:FR7"/>
    <mergeCell ref="FS7:FT7"/>
    <mergeCell ref="EK7:EL7"/>
    <mergeCell ref="EM7:EN7"/>
    <mergeCell ref="EW7:EX7"/>
    <mergeCell ref="EY7:EZ7"/>
    <mergeCell ref="FA7:FB7"/>
    <mergeCell ref="FC7:FD7"/>
    <mergeCell ref="EO6:ER6"/>
    <mergeCell ref="ES6:EV6"/>
    <mergeCell ref="CG6:CJ6"/>
    <mergeCell ref="CK6:CN6"/>
    <mergeCell ref="CO6:CR6"/>
    <mergeCell ref="CS6:CV6"/>
    <mergeCell ref="CW6:CZ6"/>
    <mergeCell ref="DA6:DD6"/>
    <mergeCell ref="HY6:IB6"/>
    <mergeCell ref="IC6:IF6"/>
    <mergeCell ref="IG6:II7"/>
    <mergeCell ref="HE7:HF7"/>
    <mergeCell ref="HG7:HH7"/>
    <mergeCell ref="HI7:HJ7"/>
    <mergeCell ref="HK7:HL7"/>
    <mergeCell ref="GG6:GJ6"/>
    <mergeCell ref="GK6:GN6"/>
    <mergeCell ref="GO6:GR6"/>
    <mergeCell ref="GS6:GV6"/>
    <mergeCell ref="GW6:GZ6"/>
    <mergeCell ref="HA6:HD6"/>
    <mergeCell ref="HE6:HH6"/>
    <mergeCell ref="HI6:HL6"/>
    <mergeCell ref="HM6:HP6"/>
    <mergeCell ref="FI6:FL6"/>
    <mergeCell ref="FM6:FP6"/>
    <mergeCell ref="AK6:AN6"/>
    <mergeCell ref="AO6:AR6"/>
    <mergeCell ref="AS6:AV6"/>
    <mergeCell ref="AW6:AZ6"/>
    <mergeCell ref="E5:CE5"/>
    <mergeCell ref="CG5:FG5"/>
    <mergeCell ref="FI5:II5"/>
    <mergeCell ref="BA6:BD6"/>
    <mergeCell ref="BE6:BH6"/>
    <mergeCell ref="BI6:BL6"/>
    <mergeCell ref="BU6:BX6"/>
    <mergeCell ref="BY6:CB6"/>
    <mergeCell ref="CC6:CE7"/>
    <mergeCell ref="BA7:BB7"/>
    <mergeCell ref="BC7:BD7"/>
    <mergeCell ref="BE7:BF7"/>
    <mergeCell ref="BG7:BH7"/>
    <mergeCell ref="EI7:EJ7"/>
    <mergeCell ref="DE6:DH6"/>
    <mergeCell ref="DI6:DL6"/>
    <mergeCell ref="DM6:DP6"/>
    <mergeCell ref="DQ6:DT6"/>
    <mergeCell ref="DU6:DX6"/>
    <mergeCell ref="DY6:EB6"/>
    <mergeCell ref="D6:D9"/>
    <mergeCell ref="E6:H6"/>
    <mergeCell ref="I6:L6"/>
    <mergeCell ref="M6:P6"/>
    <mergeCell ref="Q6:T6"/>
    <mergeCell ref="U6:X6"/>
    <mergeCell ref="Y6:AB6"/>
    <mergeCell ref="AC6:AF6"/>
    <mergeCell ref="AG6:AJ6"/>
    <mergeCell ref="E7:F7"/>
    <mergeCell ref="G7:H7"/>
    <mergeCell ref="I7:J7"/>
    <mergeCell ref="K7:L7"/>
    <mergeCell ref="M7:N7"/>
    <mergeCell ref="O7:P7"/>
    <mergeCell ref="AC7:AD7"/>
    <mergeCell ref="AE7:AF7"/>
    <mergeCell ref="AG7:AH7"/>
    <mergeCell ref="AI7:AJ7"/>
    <mergeCell ref="T8:T9"/>
    <mergeCell ref="U8:V8"/>
    <mergeCell ref="W8:W9"/>
    <mergeCell ref="X8:X9"/>
    <mergeCell ref="Y8:Z8"/>
  </mergeCells>
  <hyperlinks>
    <hyperlink ref="B1" location="Indice!A1" display="Voltar ao Índice"/>
    <hyperlink ref="B34:Q34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landscape" r:id="rId1"/>
  <headerFooter>
    <oddHeader>&amp;L&amp;G</oddHeader>
  </headerFooter>
  <ignoredErrors>
    <ignoredError sqref="D13 D21 D24:D25 D28" numberStoredAsText="1"/>
  </ignoredErrors>
  <legacyDrawingHF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AS27"/>
  <sheetViews>
    <sheetView showGridLines="0" zoomScaleNormal="100" workbookViewId="0"/>
  </sheetViews>
  <sheetFormatPr defaultRowHeight="15"/>
  <cols>
    <col min="1" max="1" width="3.7109375" style="90" customWidth="1"/>
    <col min="2" max="2" width="3.140625" style="90" customWidth="1"/>
    <col min="3" max="3" width="4.7109375" style="90" customWidth="1"/>
    <col min="4" max="4" width="26.140625" style="90" customWidth="1"/>
    <col min="5" max="5" width="9.7109375" style="90" customWidth="1"/>
    <col min="6" max="20" width="7.28515625" style="90" customWidth="1"/>
    <col min="21" max="21" width="7.42578125" style="90" bestFit="1" customWidth="1"/>
    <col min="22" max="22" width="7.28515625" style="90" customWidth="1"/>
    <col min="23" max="23" width="7.42578125" style="90" bestFit="1" customWidth="1"/>
    <col min="24" max="24" width="7.28515625" style="90" customWidth="1"/>
    <col min="25" max="25" width="1.7109375" style="188" customWidth="1"/>
    <col min="26" max="39" width="7.28515625" style="90" customWidth="1"/>
    <col min="40" max="40" width="7.42578125" style="90" bestFit="1" customWidth="1"/>
    <col min="41" max="41" width="6.85546875" style="90" bestFit="1" customWidth="1"/>
    <col min="42" max="42" width="7.42578125" style="90" bestFit="1" customWidth="1"/>
    <col min="43" max="43" width="6.85546875" style="90" bestFit="1" customWidth="1"/>
    <col min="44" max="44" width="7.42578125" style="90" bestFit="1" customWidth="1"/>
    <col min="45" max="45" width="6.28515625" style="90" customWidth="1"/>
    <col min="46" max="265" width="8.85546875" style="90"/>
    <col min="266" max="266" width="34.85546875" style="90" customWidth="1"/>
    <col min="267" max="267" width="29.140625" style="90" customWidth="1"/>
    <col min="268" max="273" width="8.85546875" style="90"/>
    <col min="274" max="274" width="14.85546875" style="90" customWidth="1"/>
    <col min="275" max="275" width="31.140625" style="90" customWidth="1"/>
    <col min="276" max="276" width="8.28515625" style="90" customWidth="1"/>
    <col min="277" max="277" width="8.5703125" style="90" customWidth="1"/>
    <col min="278" max="278" width="8.28515625" style="90" customWidth="1"/>
    <col min="279" max="279" width="6.5703125" style="90" customWidth="1"/>
    <col min="280" max="521" width="8.85546875" style="90"/>
    <col min="522" max="522" width="34.85546875" style="90" customWidth="1"/>
    <col min="523" max="523" width="29.140625" style="90" customWidth="1"/>
    <col min="524" max="529" width="8.85546875" style="90"/>
    <col min="530" max="530" width="14.85546875" style="90" customWidth="1"/>
    <col min="531" max="531" width="31.140625" style="90" customWidth="1"/>
    <col min="532" max="532" width="8.28515625" style="90" customWidth="1"/>
    <col min="533" max="533" width="8.5703125" style="90" customWidth="1"/>
    <col min="534" max="534" width="8.28515625" style="90" customWidth="1"/>
    <col min="535" max="535" width="6.5703125" style="90" customWidth="1"/>
    <col min="536" max="777" width="8.85546875" style="90"/>
    <col min="778" max="778" width="34.85546875" style="90" customWidth="1"/>
    <col min="779" max="779" width="29.140625" style="90" customWidth="1"/>
    <col min="780" max="785" width="8.85546875" style="90"/>
    <col min="786" max="786" width="14.85546875" style="90" customWidth="1"/>
    <col min="787" max="787" width="31.140625" style="90" customWidth="1"/>
    <col min="788" max="788" width="8.28515625" style="90" customWidth="1"/>
    <col min="789" max="789" width="8.5703125" style="90" customWidth="1"/>
    <col min="790" max="790" width="8.28515625" style="90" customWidth="1"/>
    <col min="791" max="791" width="6.5703125" style="90" customWidth="1"/>
    <col min="792" max="1033" width="8.85546875" style="90"/>
    <col min="1034" max="1034" width="34.85546875" style="90" customWidth="1"/>
    <col min="1035" max="1035" width="29.140625" style="90" customWidth="1"/>
    <col min="1036" max="1041" width="8.85546875" style="90"/>
    <col min="1042" max="1042" width="14.85546875" style="90" customWidth="1"/>
    <col min="1043" max="1043" width="31.140625" style="90" customWidth="1"/>
    <col min="1044" max="1044" width="8.28515625" style="90" customWidth="1"/>
    <col min="1045" max="1045" width="8.5703125" style="90" customWidth="1"/>
    <col min="1046" max="1046" width="8.28515625" style="90" customWidth="1"/>
    <col min="1047" max="1047" width="6.5703125" style="90" customWidth="1"/>
    <col min="1048" max="1289" width="8.85546875" style="90"/>
    <col min="1290" max="1290" width="34.85546875" style="90" customWidth="1"/>
    <col min="1291" max="1291" width="29.140625" style="90" customWidth="1"/>
    <col min="1292" max="1297" width="8.85546875" style="90"/>
    <col min="1298" max="1298" width="14.85546875" style="90" customWidth="1"/>
    <col min="1299" max="1299" width="31.140625" style="90" customWidth="1"/>
    <col min="1300" max="1300" width="8.28515625" style="90" customWidth="1"/>
    <col min="1301" max="1301" width="8.5703125" style="90" customWidth="1"/>
    <col min="1302" max="1302" width="8.28515625" style="90" customWidth="1"/>
    <col min="1303" max="1303" width="6.5703125" style="90" customWidth="1"/>
    <col min="1304" max="1545" width="8.85546875" style="90"/>
    <col min="1546" max="1546" width="34.85546875" style="90" customWidth="1"/>
    <col min="1547" max="1547" width="29.140625" style="90" customWidth="1"/>
    <col min="1548" max="1553" width="8.85546875" style="90"/>
    <col min="1554" max="1554" width="14.85546875" style="90" customWidth="1"/>
    <col min="1555" max="1555" width="31.140625" style="90" customWidth="1"/>
    <col min="1556" max="1556" width="8.28515625" style="90" customWidth="1"/>
    <col min="1557" max="1557" width="8.5703125" style="90" customWidth="1"/>
    <col min="1558" max="1558" width="8.28515625" style="90" customWidth="1"/>
    <col min="1559" max="1559" width="6.5703125" style="90" customWidth="1"/>
    <col min="1560" max="1801" width="8.85546875" style="90"/>
    <col min="1802" max="1802" width="34.85546875" style="90" customWidth="1"/>
    <col min="1803" max="1803" width="29.140625" style="90" customWidth="1"/>
    <col min="1804" max="1809" width="8.85546875" style="90"/>
    <col min="1810" max="1810" width="14.85546875" style="90" customWidth="1"/>
    <col min="1811" max="1811" width="31.140625" style="90" customWidth="1"/>
    <col min="1812" max="1812" width="8.28515625" style="90" customWidth="1"/>
    <col min="1813" max="1813" width="8.5703125" style="90" customWidth="1"/>
    <col min="1814" max="1814" width="8.28515625" style="90" customWidth="1"/>
    <col min="1815" max="1815" width="6.5703125" style="90" customWidth="1"/>
    <col min="1816" max="2057" width="8.85546875" style="90"/>
    <col min="2058" max="2058" width="34.85546875" style="90" customWidth="1"/>
    <col min="2059" max="2059" width="29.140625" style="90" customWidth="1"/>
    <col min="2060" max="2065" width="8.85546875" style="90"/>
    <col min="2066" max="2066" width="14.85546875" style="90" customWidth="1"/>
    <col min="2067" max="2067" width="31.140625" style="90" customWidth="1"/>
    <col min="2068" max="2068" width="8.28515625" style="90" customWidth="1"/>
    <col min="2069" max="2069" width="8.5703125" style="90" customWidth="1"/>
    <col min="2070" max="2070" width="8.28515625" style="90" customWidth="1"/>
    <col min="2071" max="2071" width="6.5703125" style="90" customWidth="1"/>
    <col min="2072" max="2313" width="8.85546875" style="90"/>
    <col min="2314" max="2314" width="34.85546875" style="90" customWidth="1"/>
    <col min="2315" max="2315" width="29.140625" style="90" customWidth="1"/>
    <col min="2316" max="2321" width="8.85546875" style="90"/>
    <col min="2322" max="2322" width="14.85546875" style="90" customWidth="1"/>
    <col min="2323" max="2323" width="31.140625" style="90" customWidth="1"/>
    <col min="2324" max="2324" width="8.28515625" style="90" customWidth="1"/>
    <col min="2325" max="2325" width="8.5703125" style="90" customWidth="1"/>
    <col min="2326" max="2326" width="8.28515625" style="90" customWidth="1"/>
    <col min="2327" max="2327" width="6.5703125" style="90" customWidth="1"/>
    <col min="2328" max="2569" width="8.85546875" style="90"/>
    <col min="2570" max="2570" width="34.85546875" style="90" customWidth="1"/>
    <col min="2571" max="2571" width="29.140625" style="90" customWidth="1"/>
    <col min="2572" max="2577" width="8.85546875" style="90"/>
    <col min="2578" max="2578" width="14.85546875" style="90" customWidth="1"/>
    <col min="2579" max="2579" width="31.140625" style="90" customWidth="1"/>
    <col min="2580" max="2580" width="8.28515625" style="90" customWidth="1"/>
    <col min="2581" max="2581" width="8.5703125" style="90" customWidth="1"/>
    <col min="2582" max="2582" width="8.28515625" style="90" customWidth="1"/>
    <col min="2583" max="2583" width="6.5703125" style="90" customWidth="1"/>
    <col min="2584" max="2825" width="8.85546875" style="90"/>
    <col min="2826" max="2826" width="34.85546875" style="90" customWidth="1"/>
    <col min="2827" max="2827" width="29.140625" style="90" customWidth="1"/>
    <col min="2828" max="2833" width="8.85546875" style="90"/>
    <col min="2834" max="2834" width="14.85546875" style="90" customWidth="1"/>
    <col min="2835" max="2835" width="31.140625" style="90" customWidth="1"/>
    <col min="2836" max="2836" width="8.28515625" style="90" customWidth="1"/>
    <col min="2837" max="2837" width="8.5703125" style="90" customWidth="1"/>
    <col min="2838" max="2838" width="8.28515625" style="90" customWidth="1"/>
    <col min="2839" max="2839" width="6.5703125" style="90" customWidth="1"/>
    <col min="2840" max="3081" width="8.85546875" style="90"/>
    <col min="3082" max="3082" width="34.85546875" style="90" customWidth="1"/>
    <col min="3083" max="3083" width="29.140625" style="90" customWidth="1"/>
    <col min="3084" max="3089" width="8.85546875" style="90"/>
    <col min="3090" max="3090" width="14.85546875" style="90" customWidth="1"/>
    <col min="3091" max="3091" width="31.140625" style="90" customWidth="1"/>
    <col min="3092" max="3092" width="8.28515625" style="90" customWidth="1"/>
    <col min="3093" max="3093" width="8.5703125" style="90" customWidth="1"/>
    <col min="3094" max="3094" width="8.28515625" style="90" customWidth="1"/>
    <col min="3095" max="3095" width="6.5703125" style="90" customWidth="1"/>
    <col min="3096" max="3337" width="8.85546875" style="90"/>
    <col min="3338" max="3338" width="34.85546875" style="90" customWidth="1"/>
    <col min="3339" max="3339" width="29.140625" style="90" customWidth="1"/>
    <col min="3340" max="3345" width="8.85546875" style="90"/>
    <col min="3346" max="3346" width="14.85546875" style="90" customWidth="1"/>
    <col min="3347" max="3347" width="31.140625" style="90" customWidth="1"/>
    <col min="3348" max="3348" width="8.28515625" style="90" customWidth="1"/>
    <col min="3349" max="3349" width="8.5703125" style="90" customWidth="1"/>
    <col min="3350" max="3350" width="8.28515625" style="90" customWidth="1"/>
    <col min="3351" max="3351" width="6.5703125" style="90" customWidth="1"/>
    <col min="3352" max="3593" width="8.85546875" style="90"/>
    <col min="3594" max="3594" width="34.85546875" style="90" customWidth="1"/>
    <col min="3595" max="3595" width="29.140625" style="90" customWidth="1"/>
    <col min="3596" max="3601" width="8.85546875" style="90"/>
    <col min="3602" max="3602" width="14.85546875" style="90" customWidth="1"/>
    <col min="3603" max="3603" width="31.140625" style="90" customWidth="1"/>
    <col min="3604" max="3604" width="8.28515625" style="90" customWidth="1"/>
    <col min="3605" max="3605" width="8.5703125" style="90" customWidth="1"/>
    <col min="3606" max="3606" width="8.28515625" style="90" customWidth="1"/>
    <col min="3607" max="3607" width="6.5703125" style="90" customWidth="1"/>
    <col min="3608" max="3849" width="8.85546875" style="90"/>
    <col min="3850" max="3850" width="34.85546875" style="90" customWidth="1"/>
    <col min="3851" max="3851" width="29.140625" style="90" customWidth="1"/>
    <col min="3852" max="3857" width="8.85546875" style="90"/>
    <col min="3858" max="3858" width="14.85546875" style="90" customWidth="1"/>
    <col min="3859" max="3859" width="31.140625" style="90" customWidth="1"/>
    <col min="3860" max="3860" width="8.28515625" style="90" customWidth="1"/>
    <col min="3861" max="3861" width="8.5703125" style="90" customWidth="1"/>
    <col min="3862" max="3862" width="8.28515625" style="90" customWidth="1"/>
    <col min="3863" max="3863" width="6.5703125" style="90" customWidth="1"/>
    <col min="3864" max="4105" width="8.85546875" style="90"/>
    <col min="4106" max="4106" width="34.85546875" style="90" customWidth="1"/>
    <col min="4107" max="4107" width="29.140625" style="90" customWidth="1"/>
    <col min="4108" max="4113" width="8.85546875" style="90"/>
    <col min="4114" max="4114" width="14.85546875" style="90" customWidth="1"/>
    <col min="4115" max="4115" width="31.140625" style="90" customWidth="1"/>
    <col min="4116" max="4116" width="8.28515625" style="90" customWidth="1"/>
    <col min="4117" max="4117" width="8.5703125" style="90" customWidth="1"/>
    <col min="4118" max="4118" width="8.28515625" style="90" customWidth="1"/>
    <col min="4119" max="4119" width="6.5703125" style="90" customWidth="1"/>
    <col min="4120" max="4361" width="8.85546875" style="90"/>
    <col min="4362" max="4362" width="34.85546875" style="90" customWidth="1"/>
    <col min="4363" max="4363" width="29.140625" style="90" customWidth="1"/>
    <col min="4364" max="4369" width="8.85546875" style="90"/>
    <col min="4370" max="4370" width="14.85546875" style="90" customWidth="1"/>
    <col min="4371" max="4371" width="31.140625" style="90" customWidth="1"/>
    <col min="4372" max="4372" width="8.28515625" style="90" customWidth="1"/>
    <col min="4373" max="4373" width="8.5703125" style="90" customWidth="1"/>
    <col min="4374" max="4374" width="8.28515625" style="90" customWidth="1"/>
    <col min="4375" max="4375" width="6.5703125" style="90" customWidth="1"/>
    <col min="4376" max="4617" width="8.85546875" style="90"/>
    <col min="4618" max="4618" width="34.85546875" style="90" customWidth="1"/>
    <col min="4619" max="4619" width="29.140625" style="90" customWidth="1"/>
    <col min="4620" max="4625" width="8.85546875" style="90"/>
    <col min="4626" max="4626" width="14.85546875" style="90" customWidth="1"/>
    <col min="4627" max="4627" width="31.140625" style="90" customWidth="1"/>
    <col min="4628" max="4628" width="8.28515625" style="90" customWidth="1"/>
    <col min="4629" max="4629" width="8.5703125" style="90" customWidth="1"/>
    <col min="4630" max="4630" width="8.28515625" style="90" customWidth="1"/>
    <col min="4631" max="4631" width="6.5703125" style="90" customWidth="1"/>
    <col min="4632" max="4873" width="8.85546875" style="90"/>
    <col min="4874" max="4874" width="34.85546875" style="90" customWidth="1"/>
    <col min="4875" max="4875" width="29.140625" style="90" customWidth="1"/>
    <col min="4876" max="4881" width="8.85546875" style="90"/>
    <col min="4882" max="4882" width="14.85546875" style="90" customWidth="1"/>
    <col min="4883" max="4883" width="31.140625" style="90" customWidth="1"/>
    <col min="4884" max="4884" width="8.28515625" style="90" customWidth="1"/>
    <col min="4885" max="4885" width="8.5703125" style="90" customWidth="1"/>
    <col min="4886" max="4886" width="8.28515625" style="90" customWidth="1"/>
    <col min="4887" max="4887" width="6.5703125" style="90" customWidth="1"/>
    <col min="4888" max="5129" width="8.85546875" style="90"/>
    <col min="5130" max="5130" width="34.85546875" style="90" customWidth="1"/>
    <col min="5131" max="5131" width="29.140625" style="90" customWidth="1"/>
    <col min="5132" max="5137" width="8.85546875" style="90"/>
    <col min="5138" max="5138" width="14.85546875" style="90" customWidth="1"/>
    <col min="5139" max="5139" width="31.140625" style="90" customWidth="1"/>
    <col min="5140" max="5140" width="8.28515625" style="90" customWidth="1"/>
    <col min="5141" max="5141" width="8.5703125" style="90" customWidth="1"/>
    <col min="5142" max="5142" width="8.28515625" style="90" customWidth="1"/>
    <col min="5143" max="5143" width="6.5703125" style="90" customWidth="1"/>
    <col min="5144" max="5385" width="8.85546875" style="90"/>
    <col min="5386" max="5386" width="34.85546875" style="90" customWidth="1"/>
    <col min="5387" max="5387" width="29.140625" style="90" customWidth="1"/>
    <col min="5388" max="5393" width="8.85546875" style="90"/>
    <col min="5394" max="5394" width="14.85546875" style="90" customWidth="1"/>
    <col min="5395" max="5395" width="31.140625" style="90" customWidth="1"/>
    <col min="5396" max="5396" width="8.28515625" style="90" customWidth="1"/>
    <col min="5397" max="5397" width="8.5703125" style="90" customWidth="1"/>
    <col min="5398" max="5398" width="8.28515625" style="90" customWidth="1"/>
    <col min="5399" max="5399" width="6.5703125" style="90" customWidth="1"/>
    <col min="5400" max="5641" width="8.85546875" style="90"/>
    <col min="5642" max="5642" width="34.85546875" style="90" customWidth="1"/>
    <col min="5643" max="5643" width="29.140625" style="90" customWidth="1"/>
    <col min="5644" max="5649" width="8.85546875" style="90"/>
    <col min="5650" max="5650" width="14.85546875" style="90" customWidth="1"/>
    <col min="5651" max="5651" width="31.140625" style="90" customWidth="1"/>
    <col min="5652" max="5652" width="8.28515625" style="90" customWidth="1"/>
    <col min="5653" max="5653" width="8.5703125" style="90" customWidth="1"/>
    <col min="5654" max="5654" width="8.28515625" style="90" customWidth="1"/>
    <col min="5655" max="5655" width="6.5703125" style="90" customWidth="1"/>
    <col min="5656" max="5897" width="8.85546875" style="90"/>
    <col min="5898" max="5898" width="34.85546875" style="90" customWidth="1"/>
    <col min="5899" max="5899" width="29.140625" style="90" customWidth="1"/>
    <col min="5900" max="5905" width="8.85546875" style="90"/>
    <col min="5906" max="5906" width="14.85546875" style="90" customWidth="1"/>
    <col min="5907" max="5907" width="31.140625" style="90" customWidth="1"/>
    <col min="5908" max="5908" width="8.28515625" style="90" customWidth="1"/>
    <col min="5909" max="5909" width="8.5703125" style="90" customWidth="1"/>
    <col min="5910" max="5910" width="8.28515625" style="90" customWidth="1"/>
    <col min="5911" max="5911" width="6.5703125" style="90" customWidth="1"/>
    <col min="5912" max="6153" width="8.85546875" style="90"/>
    <col min="6154" max="6154" width="34.85546875" style="90" customWidth="1"/>
    <col min="6155" max="6155" width="29.140625" style="90" customWidth="1"/>
    <col min="6156" max="6161" width="8.85546875" style="90"/>
    <col min="6162" max="6162" width="14.85546875" style="90" customWidth="1"/>
    <col min="6163" max="6163" width="31.140625" style="90" customWidth="1"/>
    <col min="6164" max="6164" width="8.28515625" style="90" customWidth="1"/>
    <col min="6165" max="6165" width="8.5703125" style="90" customWidth="1"/>
    <col min="6166" max="6166" width="8.28515625" style="90" customWidth="1"/>
    <col min="6167" max="6167" width="6.5703125" style="90" customWidth="1"/>
    <col min="6168" max="6409" width="8.85546875" style="90"/>
    <col min="6410" max="6410" width="34.85546875" style="90" customWidth="1"/>
    <col min="6411" max="6411" width="29.140625" style="90" customWidth="1"/>
    <col min="6412" max="6417" width="8.85546875" style="90"/>
    <col min="6418" max="6418" width="14.85546875" style="90" customWidth="1"/>
    <col min="6419" max="6419" width="31.140625" style="90" customWidth="1"/>
    <col min="6420" max="6420" width="8.28515625" style="90" customWidth="1"/>
    <col min="6421" max="6421" width="8.5703125" style="90" customWidth="1"/>
    <col min="6422" max="6422" width="8.28515625" style="90" customWidth="1"/>
    <col min="6423" max="6423" width="6.5703125" style="90" customWidth="1"/>
    <col min="6424" max="6665" width="8.85546875" style="90"/>
    <col min="6666" max="6666" width="34.85546875" style="90" customWidth="1"/>
    <col min="6667" max="6667" width="29.140625" style="90" customWidth="1"/>
    <col min="6668" max="6673" width="8.85546875" style="90"/>
    <col min="6674" max="6674" width="14.85546875" style="90" customWidth="1"/>
    <col min="6675" max="6675" width="31.140625" style="90" customWidth="1"/>
    <col min="6676" max="6676" width="8.28515625" style="90" customWidth="1"/>
    <col min="6677" max="6677" width="8.5703125" style="90" customWidth="1"/>
    <col min="6678" max="6678" width="8.28515625" style="90" customWidth="1"/>
    <col min="6679" max="6679" width="6.5703125" style="90" customWidth="1"/>
    <col min="6680" max="6921" width="8.85546875" style="90"/>
    <col min="6922" max="6922" width="34.85546875" style="90" customWidth="1"/>
    <col min="6923" max="6923" width="29.140625" style="90" customWidth="1"/>
    <col min="6924" max="6929" width="8.85546875" style="90"/>
    <col min="6930" max="6930" width="14.85546875" style="90" customWidth="1"/>
    <col min="6931" max="6931" width="31.140625" style="90" customWidth="1"/>
    <col min="6932" max="6932" width="8.28515625" style="90" customWidth="1"/>
    <col min="6933" max="6933" width="8.5703125" style="90" customWidth="1"/>
    <col min="6934" max="6934" width="8.28515625" style="90" customWidth="1"/>
    <col min="6935" max="6935" width="6.5703125" style="90" customWidth="1"/>
    <col min="6936" max="7177" width="8.85546875" style="90"/>
    <col min="7178" max="7178" width="34.85546875" style="90" customWidth="1"/>
    <col min="7179" max="7179" width="29.140625" style="90" customWidth="1"/>
    <col min="7180" max="7185" width="8.85546875" style="90"/>
    <col min="7186" max="7186" width="14.85546875" style="90" customWidth="1"/>
    <col min="7187" max="7187" width="31.140625" style="90" customWidth="1"/>
    <col min="7188" max="7188" width="8.28515625" style="90" customWidth="1"/>
    <col min="7189" max="7189" width="8.5703125" style="90" customWidth="1"/>
    <col min="7190" max="7190" width="8.28515625" style="90" customWidth="1"/>
    <col min="7191" max="7191" width="6.5703125" style="90" customWidth="1"/>
    <col min="7192" max="7433" width="8.85546875" style="90"/>
    <col min="7434" max="7434" width="34.85546875" style="90" customWidth="1"/>
    <col min="7435" max="7435" width="29.140625" style="90" customWidth="1"/>
    <col min="7436" max="7441" width="8.85546875" style="90"/>
    <col min="7442" max="7442" width="14.85546875" style="90" customWidth="1"/>
    <col min="7443" max="7443" width="31.140625" style="90" customWidth="1"/>
    <col min="7444" max="7444" width="8.28515625" style="90" customWidth="1"/>
    <col min="7445" max="7445" width="8.5703125" style="90" customWidth="1"/>
    <col min="7446" max="7446" width="8.28515625" style="90" customWidth="1"/>
    <col min="7447" max="7447" width="6.5703125" style="90" customWidth="1"/>
    <col min="7448" max="7689" width="8.85546875" style="90"/>
    <col min="7690" max="7690" width="34.85546875" style="90" customWidth="1"/>
    <col min="7691" max="7691" width="29.140625" style="90" customWidth="1"/>
    <col min="7692" max="7697" width="8.85546875" style="90"/>
    <col min="7698" max="7698" width="14.85546875" style="90" customWidth="1"/>
    <col min="7699" max="7699" width="31.140625" style="90" customWidth="1"/>
    <col min="7700" max="7700" width="8.28515625" style="90" customWidth="1"/>
    <col min="7701" max="7701" width="8.5703125" style="90" customWidth="1"/>
    <col min="7702" max="7702" width="8.28515625" style="90" customWidth="1"/>
    <col min="7703" max="7703" width="6.5703125" style="90" customWidth="1"/>
    <col min="7704" max="7945" width="8.85546875" style="90"/>
    <col min="7946" max="7946" width="34.85546875" style="90" customWidth="1"/>
    <col min="7947" max="7947" width="29.140625" style="90" customWidth="1"/>
    <col min="7948" max="7953" width="8.85546875" style="90"/>
    <col min="7954" max="7954" width="14.85546875" style="90" customWidth="1"/>
    <col min="7955" max="7955" width="31.140625" style="90" customWidth="1"/>
    <col min="7956" max="7956" width="8.28515625" style="90" customWidth="1"/>
    <col min="7957" max="7957" width="8.5703125" style="90" customWidth="1"/>
    <col min="7958" max="7958" width="8.28515625" style="90" customWidth="1"/>
    <col min="7959" max="7959" width="6.5703125" style="90" customWidth="1"/>
    <col min="7960" max="8201" width="8.85546875" style="90"/>
    <col min="8202" max="8202" width="34.85546875" style="90" customWidth="1"/>
    <col min="8203" max="8203" width="29.140625" style="90" customWidth="1"/>
    <col min="8204" max="8209" width="8.85546875" style="90"/>
    <col min="8210" max="8210" width="14.85546875" style="90" customWidth="1"/>
    <col min="8211" max="8211" width="31.140625" style="90" customWidth="1"/>
    <col min="8212" max="8212" width="8.28515625" style="90" customWidth="1"/>
    <col min="8213" max="8213" width="8.5703125" style="90" customWidth="1"/>
    <col min="8214" max="8214" width="8.28515625" style="90" customWidth="1"/>
    <col min="8215" max="8215" width="6.5703125" style="90" customWidth="1"/>
    <col min="8216" max="8457" width="8.85546875" style="90"/>
    <col min="8458" max="8458" width="34.85546875" style="90" customWidth="1"/>
    <col min="8459" max="8459" width="29.140625" style="90" customWidth="1"/>
    <col min="8460" max="8465" width="8.85546875" style="90"/>
    <col min="8466" max="8466" width="14.85546875" style="90" customWidth="1"/>
    <col min="8467" max="8467" width="31.140625" style="90" customWidth="1"/>
    <col min="8468" max="8468" width="8.28515625" style="90" customWidth="1"/>
    <col min="8469" max="8469" width="8.5703125" style="90" customWidth="1"/>
    <col min="8470" max="8470" width="8.28515625" style="90" customWidth="1"/>
    <col min="8471" max="8471" width="6.5703125" style="90" customWidth="1"/>
    <col min="8472" max="8713" width="8.85546875" style="90"/>
    <col min="8714" max="8714" width="34.85546875" style="90" customWidth="1"/>
    <col min="8715" max="8715" width="29.140625" style="90" customWidth="1"/>
    <col min="8716" max="8721" width="8.85546875" style="90"/>
    <col min="8722" max="8722" width="14.85546875" style="90" customWidth="1"/>
    <col min="8723" max="8723" width="31.140625" style="90" customWidth="1"/>
    <col min="8724" max="8724" width="8.28515625" style="90" customWidth="1"/>
    <col min="8725" max="8725" width="8.5703125" style="90" customWidth="1"/>
    <col min="8726" max="8726" width="8.28515625" style="90" customWidth="1"/>
    <col min="8727" max="8727" width="6.5703125" style="90" customWidth="1"/>
    <col min="8728" max="8969" width="8.85546875" style="90"/>
    <col min="8970" max="8970" width="34.85546875" style="90" customWidth="1"/>
    <col min="8971" max="8971" width="29.140625" style="90" customWidth="1"/>
    <col min="8972" max="8977" width="8.85546875" style="90"/>
    <col min="8978" max="8978" width="14.85546875" style="90" customWidth="1"/>
    <col min="8979" max="8979" width="31.140625" style="90" customWidth="1"/>
    <col min="8980" max="8980" width="8.28515625" style="90" customWidth="1"/>
    <col min="8981" max="8981" width="8.5703125" style="90" customWidth="1"/>
    <col min="8982" max="8982" width="8.28515625" style="90" customWidth="1"/>
    <col min="8983" max="8983" width="6.5703125" style="90" customWidth="1"/>
    <col min="8984" max="9225" width="8.85546875" style="90"/>
    <col min="9226" max="9226" width="34.85546875" style="90" customWidth="1"/>
    <col min="9227" max="9227" width="29.140625" style="90" customWidth="1"/>
    <col min="9228" max="9233" width="8.85546875" style="90"/>
    <col min="9234" max="9234" width="14.85546875" style="90" customWidth="1"/>
    <col min="9235" max="9235" width="31.140625" style="90" customWidth="1"/>
    <col min="9236" max="9236" width="8.28515625" style="90" customWidth="1"/>
    <col min="9237" max="9237" width="8.5703125" style="90" customWidth="1"/>
    <col min="9238" max="9238" width="8.28515625" style="90" customWidth="1"/>
    <col min="9239" max="9239" width="6.5703125" style="90" customWidth="1"/>
    <col min="9240" max="9481" width="8.85546875" style="90"/>
    <col min="9482" max="9482" width="34.85546875" style="90" customWidth="1"/>
    <col min="9483" max="9483" width="29.140625" style="90" customWidth="1"/>
    <col min="9484" max="9489" width="8.85546875" style="90"/>
    <col min="9490" max="9490" width="14.85546875" style="90" customWidth="1"/>
    <col min="9491" max="9491" width="31.140625" style="90" customWidth="1"/>
    <col min="9492" max="9492" width="8.28515625" style="90" customWidth="1"/>
    <col min="9493" max="9493" width="8.5703125" style="90" customWidth="1"/>
    <col min="9494" max="9494" width="8.28515625" style="90" customWidth="1"/>
    <col min="9495" max="9495" width="6.5703125" style="90" customWidth="1"/>
    <col min="9496" max="9737" width="8.85546875" style="90"/>
    <col min="9738" max="9738" width="34.85546875" style="90" customWidth="1"/>
    <col min="9739" max="9739" width="29.140625" style="90" customWidth="1"/>
    <col min="9740" max="9745" width="8.85546875" style="90"/>
    <col min="9746" max="9746" width="14.85546875" style="90" customWidth="1"/>
    <col min="9747" max="9747" width="31.140625" style="90" customWidth="1"/>
    <col min="9748" max="9748" width="8.28515625" style="90" customWidth="1"/>
    <col min="9749" max="9749" width="8.5703125" style="90" customWidth="1"/>
    <col min="9750" max="9750" width="8.28515625" style="90" customWidth="1"/>
    <col min="9751" max="9751" width="6.5703125" style="90" customWidth="1"/>
    <col min="9752" max="9993" width="8.85546875" style="90"/>
    <col min="9994" max="9994" width="34.85546875" style="90" customWidth="1"/>
    <col min="9995" max="9995" width="29.140625" style="90" customWidth="1"/>
    <col min="9996" max="10001" width="8.85546875" style="90"/>
    <col min="10002" max="10002" width="14.85546875" style="90" customWidth="1"/>
    <col min="10003" max="10003" width="31.140625" style="90" customWidth="1"/>
    <col min="10004" max="10004" width="8.28515625" style="90" customWidth="1"/>
    <col min="10005" max="10005" width="8.5703125" style="90" customWidth="1"/>
    <col min="10006" max="10006" width="8.28515625" style="90" customWidth="1"/>
    <col min="10007" max="10007" width="6.5703125" style="90" customWidth="1"/>
    <col min="10008" max="10249" width="8.85546875" style="90"/>
    <col min="10250" max="10250" width="34.85546875" style="90" customWidth="1"/>
    <col min="10251" max="10251" width="29.140625" style="90" customWidth="1"/>
    <col min="10252" max="10257" width="8.85546875" style="90"/>
    <col min="10258" max="10258" width="14.85546875" style="90" customWidth="1"/>
    <col min="10259" max="10259" width="31.140625" style="90" customWidth="1"/>
    <col min="10260" max="10260" width="8.28515625" style="90" customWidth="1"/>
    <col min="10261" max="10261" width="8.5703125" style="90" customWidth="1"/>
    <col min="10262" max="10262" width="8.28515625" style="90" customWidth="1"/>
    <col min="10263" max="10263" width="6.5703125" style="90" customWidth="1"/>
    <col min="10264" max="10505" width="8.85546875" style="90"/>
    <col min="10506" max="10506" width="34.85546875" style="90" customWidth="1"/>
    <col min="10507" max="10507" width="29.140625" style="90" customWidth="1"/>
    <col min="10508" max="10513" width="8.85546875" style="90"/>
    <col min="10514" max="10514" width="14.85546875" style="90" customWidth="1"/>
    <col min="10515" max="10515" width="31.140625" style="90" customWidth="1"/>
    <col min="10516" max="10516" width="8.28515625" style="90" customWidth="1"/>
    <col min="10517" max="10517" width="8.5703125" style="90" customWidth="1"/>
    <col min="10518" max="10518" width="8.28515625" style="90" customWidth="1"/>
    <col min="10519" max="10519" width="6.5703125" style="90" customWidth="1"/>
    <col min="10520" max="10761" width="8.85546875" style="90"/>
    <col min="10762" max="10762" width="34.85546875" style="90" customWidth="1"/>
    <col min="10763" max="10763" width="29.140625" style="90" customWidth="1"/>
    <col min="10764" max="10769" width="8.85546875" style="90"/>
    <col min="10770" max="10770" width="14.85546875" style="90" customWidth="1"/>
    <col min="10771" max="10771" width="31.140625" style="90" customWidth="1"/>
    <col min="10772" max="10772" width="8.28515625" style="90" customWidth="1"/>
    <col min="10773" max="10773" width="8.5703125" style="90" customWidth="1"/>
    <col min="10774" max="10774" width="8.28515625" style="90" customWidth="1"/>
    <col min="10775" max="10775" width="6.5703125" style="90" customWidth="1"/>
    <col min="10776" max="11017" width="8.85546875" style="90"/>
    <col min="11018" max="11018" width="34.85546875" style="90" customWidth="1"/>
    <col min="11019" max="11019" width="29.140625" style="90" customWidth="1"/>
    <col min="11020" max="11025" width="8.85546875" style="90"/>
    <col min="11026" max="11026" width="14.85546875" style="90" customWidth="1"/>
    <col min="11027" max="11027" width="31.140625" style="90" customWidth="1"/>
    <col min="11028" max="11028" width="8.28515625" style="90" customWidth="1"/>
    <col min="11029" max="11029" width="8.5703125" style="90" customWidth="1"/>
    <col min="11030" max="11030" width="8.28515625" style="90" customWidth="1"/>
    <col min="11031" max="11031" width="6.5703125" style="90" customWidth="1"/>
    <col min="11032" max="11273" width="8.85546875" style="90"/>
    <col min="11274" max="11274" width="34.85546875" style="90" customWidth="1"/>
    <col min="11275" max="11275" width="29.140625" style="90" customWidth="1"/>
    <col min="11276" max="11281" width="8.85546875" style="90"/>
    <col min="11282" max="11282" width="14.85546875" style="90" customWidth="1"/>
    <col min="11283" max="11283" width="31.140625" style="90" customWidth="1"/>
    <col min="11284" max="11284" width="8.28515625" style="90" customWidth="1"/>
    <col min="11285" max="11285" width="8.5703125" style="90" customWidth="1"/>
    <col min="11286" max="11286" width="8.28515625" style="90" customWidth="1"/>
    <col min="11287" max="11287" width="6.5703125" style="90" customWidth="1"/>
    <col min="11288" max="11529" width="8.85546875" style="90"/>
    <col min="11530" max="11530" width="34.85546875" style="90" customWidth="1"/>
    <col min="11531" max="11531" width="29.140625" style="90" customWidth="1"/>
    <col min="11532" max="11537" width="8.85546875" style="90"/>
    <col min="11538" max="11538" width="14.85546875" style="90" customWidth="1"/>
    <col min="11539" max="11539" width="31.140625" style="90" customWidth="1"/>
    <col min="11540" max="11540" width="8.28515625" style="90" customWidth="1"/>
    <col min="11541" max="11541" width="8.5703125" style="90" customWidth="1"/>
    <col min="11542" max="11542" width="8.28515625" style="90" customWidth="1"/>
    <col min="11543" max="11543" width="6.5703125" style="90" customWidth="1"/>
    <col min="11544" max="11785" width="8.85546875" style="90"/>
    <col min="11786" max="11786" width="34.85546875" style="90" customWidth="1"/>
    <col min="11787" max="11787" width="29.140625" style="90" customWidth="1"/>
    <col min="11788" max="11793" width="8.85546875" style="90"/>
    <col min="11794" max="11794" width="14.85546875" style="90" customWidth="1"/>
    <col min="11795" max="11795" width="31.140625" style="90" customWidth="1"/>
    <col min="11796" max="11796" width="8.28515625" style="90" customWidth="1"/>
    <col min="11797" max="11797" width="8.5703125" style="90" customWidth="1"/>
    <col min="11798" max="11798" width="8.28515625" style="90" customWidth="1"/>
    <col min="11799" max="11799" width="6.5703125" style="90" customWidth="1"/>
    <col min="11800" max="12041" width="8.85546875" style="90"/>
    <col min="12042" max="12042" width="34.85546875" style="90" customWidth="1"/>
    <col min="12043" max="12043" width="29.140625" style="90" customWidth="1"/>
    <col min="12044" max="12049" width="8.85546875" style="90"/>
    <col min="12050" max="12050" width="14.85546875" style="90" customWidth="1"/>
    <col min="12051" max="12051" width="31.140625" style="90" customWidth="1"/>
    <col min="12052" max="12052" width="8.28515625" style="90" customWidth="1"/>
    <col min="12053" max="12053" width="8.5703125" style="90" customWidth="1"/>
    <col min="12054" max="12054" width="8.28515625" style="90" customWidth="1"/>
    <col min="12055" max="12055" width="6.5703125" style="90" customWidth="1"/>
    <col min="12056" max="12297" width="8.85546875" style="90"/>
    <col min="12298" max="12298" width="34.85546875" style="90" customWidth="1"/>
    <col min="12299" max="12299" width="29.140625" style="90" customWidth="1"/>
    <col min="12300" max="12305" width="8.85546875" style="90"/>
    <col min="12306" max="12306" width="14.85546875" style="90" customWidth="1"/>
    <col min="12307" max="12307" width="31.140625" style="90" customWidth="1"/>
    <col min="12308" max="12308" width="8.28515625" style="90" customWidth="1"/>
    <col min="12309" max="12309" width="8.5703125" style="90" customWidth="1"/>
    <col min="12310" max="12310" width="8.28515625" style="90" customWidth="1"/>
    <col min="12311" max="12311" width="6.5703125" style="90" customWidth="1"/>
    <col min="12312" max="12553" width="8.85546875" style="90"/>
    <col min="12554" max="12554" width="34.85546875" style="90" customWidth="1"/>
    <col min="12555" max="12555" width="29.140625" style="90" customWidth="1"/>
    <col min="12556" max="12561" width="8.85546875" style="90"/>
    <col min="12562" max="12562" width="14.85546875" style="90" customWidth="1"/>
    <col min="12563" max="12563" width="31.140625" style="90" customWidth="1"/>
    <col min="12564" max="12564" width="8.28515625" style="90" customWidth="1"/>
    <col min="12565" max="12565" width="8.5703125" style="90" customWidth="1"/>
    <col min="12566" max="12566" width="8.28515625" style="90" customWidth="1"/>
    <col min="12567" max="12567" width="6.5703125" style="90" customWidth="1"/>
    <col min="12568" max="12809" width="8.85546875" style="90"/>
    <col min="12810" max="12810" width="34.85546875" style="90" customWidth="1"/>
    <col min="12811" max="12811" width="29.140625" style="90" customWidth="1"/>
    <col min="12812" max="12817" width="8.85546875" style="90"/>
    <col min="12818" max="12818" width="14.85546875" style="90" customWidth="1"/>
    <col min="12819" max="12819" width="31.140625" style="90" customWidth="1"/>
    <col min="12820" max="12820" width="8.28515625" style="90" customWidth="1"/>
    <col min="12821" max="12821" width="8.5703125" style="90" customWidth="1"/>
    <col min="12822" max="12822" width="8.28515625" style="90" customWidth="1"/>
    <col min="12823" max="12823" width="6.5703125" style="90" customWidth="1"/>
    <col min="12824" max="13065" width="8.85546875" style="90"/>
    <col min="13066" max="13066" width="34.85546875" style="90" customWidth="1"/>
    <col min="13067" max="13067" width="29.140625" style="90" customWidth="1"/>
    <col min="13068" max="13073" width="8.85546875" style="90"/>
    <col min="13074" max="13074" width="14.85546875" style="90" customWidth="1"/>
    <col min="13075" max="13075" width="31.140625" style="90" customWidth="1"/>
    <col min="13076" max="13076" width="8.28515625" style="90" customWidth="1"/>
    <col min="13077" max="13077" width="8.5703125" style="90" customWidth="1"/>
    <col min="13078" max="13078" width="8.28515625" style="90" customWidth="1"/>
    <col min="13079" max="13079" width="6.5703125" style="90" customWidth="1"/>
    <col min="13080" max="13321" width="8.85546875" style="90"/>
    <col min="13322" max="13322" width="34.85546875" style="90" customWidth="1"/>
    <col min="13323" max="13323" width="29.140625" style="90" customWidth="1"/>
    <col min="13324" max="13329" width="8.85546875" style="90"/>
    <col min="13330" max="13330" width="14.85546875" style="90" customWidth="1"/>
    <col min="13331" max="13331" width="31.140625" style="90" customWidth="1"/>
    <col min="13332" max="13332" width="8.28515625" style="90" customWidth="1"/>
    <col min="13333" max="13333" width="8.5703125" style="90" customWidth="1"/>
    <col min="13334" max="13334" width="8.28515625" style="90" customWidth="1"/>
    <col min="13335" max="13335" width="6.5703125" style="90" customWidth="1"/>
    <col min="13336" max="13577" width="8.85546875" style="90"/>
    <col min="13578" max="13578" width="34.85546875" style="90" customWidth="1"/>
    <col min="13579" max="13579" width="29.140625" style="90" customWidth="1"/>
    <col min="13580" max="13585" width="8.85546875" style="90"/>
    <col min="13586" max="13586" width="14.85546875" style="90" customWidth="1"/>
    <col min="13587" max="13587" width="31.140625" style="90" customWidth="1"/>
    <col min="13588" max="13588" width="8.28515625" style="90" customWidth="1"/>
    <col min="13589" max="13589" width="8.5703125" style="90" customWidth="1"/>
    <col min="13590" max="13590" width="8.28515625" style="90" customWidth="1"/>
    <col min="13591" max="13591" width="6.5703125" style="90" customWidth="1"/>
    <col min="13592" max="13833" width="8.85546875" style="90"/>
    <col min="13834" max="13834" width="34.85546875" style="90" customWidth="1"/>
    <col min="13835" max="13835" width="29.140625" style="90" customWidth="1"/>
    <col min="13836" max="13841" width="8.85546875" style="90"/>
    <col min="13842" max="13842" width="14.85546875" style="90" customWidth="1"/>
    <col min="13843" max="13843" width="31.140625" style="90" customWidth="1"/>
    <col min="13844" max="13844" width="8.28515625" style="90" customWidth="1"/>
    <col min="13845" max="13845" width="8.5703125" style="90" customWidth="1"/>
    <col min="13846" max="13846" width="8.28515625" style="90" customWidth="1"/>
    <col min="13847" max="13847" width="6.5703125" style="90" customWidth="1"/>
    <col min="13848" max="14089" width="8.85546875" style="90"/>
    <col min="14090" max="14090" width="34.85546875" style="90" customWidth="1"/>
    <col min="14091" max="14091" width="29.140625" style="90" customWidth="1"/>
    <col min="14092" max="14097" width="8.85546875" style="90"/>
    <col min="14098" max="14098" width="14.85546875" style="90" customWidth="1"/>
    <col min="14099" max="14099" width="31.140625" style="90" customWidth="1"/>
    <col min="14100" max="14100" width="8.28515625" style="90" customWidth="1"/>
    <col min="14101" max="14101" width="8.5703125" style="90" customWidth="1"/>
    <col min="14102" max="14102" width="8.28515625" style="90" customWidth="1"/>
    <col min="14103" max="14103" width="6.5703125" style="90" customWidth="1"/>
    <col min="14104" max="14345" width="8.85546875" style="90"/>
    <col min="14346" max="14346" width="34.85546875" style="90" customWidth="1"/>
    <col min="14347" max="14347" width="29.140625" style="90" customWidth="1"/>
    <col min="14348" max="14353" width="8.85546875" style="90"/>
    <col min="14354" max="14354" width="14.85546875" style="90" customWidth="1"/>
    <col min="14355" max="14355" width="31.140625" style="90" customWidth="1"/>
    <col min="14356" max="14356" width="8.28515625" style="90" customWidth="1"/>
    <col min="14357" max="14357" width="8.5703125" style="90" customWidth="1"/>
    <col min="14358" max="14358" width="8.28515625" style="90" customWidth="1"/>
    <col min="14359" max="14359" width="6.5703125" style="90" customWidth="1"/>
    <col min="14360" max="14601" width="8.85546875" style="90"/>
    <col min="14602" max="14602" width="34.85546875" style="90" customWidth="1"/>
    <col min="14603" max="14603" width="29.140625" style="90" customWidth="1"/>
    <col min="14604" max="14609" width="8.85546875" style="90"/>
    <col min="14610" max="14610" width="14.85546875" style="90" customWidth="1"/>
    <col min="14611" max="14611" width="31.140625" style="90" customWidth="1"/>
    <col min="14612" max="14612" width="8.28515625" style="90" customWidth="1"/>
    <col min="14613" max="14613" width="8.5703125" style="90" customWidth="1"/>
    <col min="14614" max="14614" width="8.28515625" style="90" customWidth="1"/>
    <col min="14615" max="14615" width="6.5703125" style="90" customWidth="1"/>
    <col min="14616" max="14857" width="8.85546875" style="90"/>
    <col min="14858" max="14858" width="34.85546875" style="90" customWidth="1"/>
    <col min="14859" max="14859" width="29.140625" style="90" customWidth="1"/>
    <col min="14860" max="14865" width="8.85546875" style="90"/>
    <col min="14866" max="14866" width="14.85546875" style="90" customWidth="1"/>
    <col min="14867" max="14867" width="31.140625" style="90" customWidth="1"/>
    <col min="14868" max="14868" width="8.28515625" style="90" customWidth="1"/>
    <col min="14869" max="14869" width="8.5703125" style="90" customWidth="1"/>
    <col min="14870" max="14870" width="8.28515625" style="90" customWidth="1"/>
    <col min="14871" max="14871" width="6.5703125" style="90" customWidth="1"/>
    <col min="14872" max="15113" width="8.85546875" style="90"/>
    <col min="15114" max="15114" width="34.85546875" style="90" customWidth="1"/>
    <col min="15115" max="15115" width="29.140625" style="90" customWidth="1"/>
    <col min="15116" max="15121" width="8.85546875" style="90"/>
    <col min="15122" max="15122" width="14.85546875" style="90" customWidth="1"/>
    <col min="15123" max="15123" width="31.140625" style="90" customWidth="1"/>
    <col min="15124" max="15124" width="8.28515625" style="90" customWidth="1"/>
    <col min="15125" max="15125" width="8.5703125" style="90" customWidth="1"/>
    <col min="15126" max="15126" width="8.28515625" style="90" customWidth="1"/>
    <col min="15127" max="15127" width="6.5703125" style="90" customWidth="1"/>
    <col min="15128" max="15369" width="8.85546875" style="90"/>
    <col min="15370" max="15370" width="34.85546875" style="90" customWidth="1"/>
    <col min="15371" max="15371" width="29.140625" style="90" customWidth="1"/>
    <col min="15372" max="15377" width="8.85546875" style="90"/>
    <col min="15378" max="15378" width="14.85546875" style="90" customWidth="1"/>
    <col min="15379" max="15379" width="31.140625" style="90" customWidth="1"/>
    <col min="15380" max="15380" width="8.28515625" style="90" customWidth="1"/>
    <col min="15381" max="15381" width="8.5703125" style="90" customWidth="1"/>
    <col min="15382" max="15382" width="8.28515625" style="90" customWidth="1"/>
    <col min="15383" max="15383" width="6.5703125" style="90" customWidth="1"/>
    <col min="15384" max="15625" width="8.85546875" style="90"/>
    <col min="15626" max="15626" width="34.85546875" style="90" customWidth="1"/>
    <col min="15627" max="15627" width="29.140625" style="90" customWidth="1"/>
    <col min="15628" max="15633" width="8.85546875" style="90"/>
    <col min="15634" max="15634" width="14.85546875" style="90" customWidth="1"/>
    <col min="15635" max="15635" width="31.140625" style="90" customWidth="1"/>
    <col min="15636" max="15636" width="8.28515625" style="90" customWidth="1"/>
    <col min="15637" max="15637" width="8.5703125" style="90" customWidth="1"/>
    <col min="15638" max="15638" width="8.28515625" style="90" customWidth="1"/>
    <col min="15639" max="15639" width="6.5703125" style="90" customWidth="1"/>
    <col min="15640" max="15881" width="8.85546875" style="90"/>
    <col min="15882" max="15882" width="34.85546875" style="90" customWidth="1"/>
    <col min="15883" max="15883" width="29.140625" style="90" customWidth="1"/>
    <col min="15884" max="15889" width="8.85546875" style="90"/>
    <col min="15890" max="15890" width="14.85546875" style="90" customWidth="1"/>
    <col min="15891" max="15891" width="31.140625" style="90" customWidth="1"/>
    <col min="15892" max="15892" width="8.28515625" style="90" customWidth="1"/>
    <col min="15893" max="15893" width="8.5703125" style="90" customWidth="1"/>
    <col min="15894" max="15894" width="8.28515625" style="90" customWidth="1"/>
    <col min="15895" max="15895" width="6.5703125" style="90" customWidth="1"/>
    <col min="15896" max="16137" width="8.85546875" style="90"/>
    <col min="16138" max="16138" width="34.85546875" style="90" customWidth="1"/>
    <col min="16139" max="16139" width="29.140625" style="90" customWidth="1"/>
    <col min="16140" max="16145" width="8.85546875" style="90"/>
    <col min="16146" max="16146" width="14.85546875" style="90" customWidth="1"/>
    <col min="16147" max="16147" width="31.140625" style="90" customWidth="1"/>
    <col min="16148" max="16148" width="8.28515625" style="90" customWidth="1"/>
    <col min="16149" max="16149" width="8.5703125" style="90" customWidth="1"/>
    <col min="16150" max="16150" width="8.28515625" style="90" customWidth="1"/>
    <col min="16151" max="16151" width="6.5703125" style="90" customWidth="1"/>
    <col min="16152" max="16384" width="8.85546875" style="90"/>
  </cols>
  <sheetData>
    <row r="1" spans="1:45" ht="16.5">
      <c r="B1" s="17" t="s">
        <v>5</v>
      </c>
    </row>
    <row r="2" spans="1:45" ht="16.5">
      <c r="B2" s="68" t="s">
        <v>3</v>
      </c>
    </row>
    <row r="3" spans="1:45" ht="16.5">
      <c r="B3" s="68" t="s">
        <v>313</v>
      </c>
    </row>
    <row r="4" spans="1:45" ht="15" customHeight="1">
      <c r="A4" s="91"/>
      <c r="B4" s="91"/>
      <c r="E4" s="177"/>
      <c r="F4" s="177"/>
      <c r="G4" s="177"/>
      <c r="H4" s="177"/>
      <c r="I4" s="177"/>
      <c r="J4" s="177"/>
      <c r="K4" s="177"/>
      <c r="L4" s="177"/>
      <c r="M4" s="177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8"/>
      <c r="Y4" s="189"/>
      <c r="Z4" s="177"/>
      <c r="AA4" s="177"/>
      <c r="AB4" s="177"/>
      <c r="AC4" s="177"/>
      <c r="AD4" s="177"/>
      <c r="AE4" s="177"/>
      <c r="AF4" s="177"/>
      <c r="AG4" s="177"/>
      <c r="AH4" s="177"/>
      <c r="AI4" s="177"/>
      <c r="AJ4" s="177"/>
      <c r="AK4" s="177"/>
      <c r="AL4" s="177"/>
      <c r="AM4" s="177"/>
      <c r="AN4" s="177"/>
      <c r="AO4" s="177"/>
      <c r="AP4" s="177"/>
      <c r="AQ4" s="177"/>
      <c r="AR4" s="177"/>
    </row>
    <row r="5" spans="1:45" ht="19.5" customHeight="1">
      <c r="A5" s="91"/>
      <c r="B5" s="170" t="s">
        <v>85</v>
      </c>
      <c r="C5" s="171"/>
      <c r="D5" s="172"/>
      <c r="E5" s="568" t="s">
        <v>86</v>
      </c>
      <c r="F5" s="568"/>
      <c r="G5" s="568"/>
      <c r="H5" s="568"/>
      <c r="I5" s="568"/>
      <c r="J5" s="568"/>
      <c r="K5" s="568"/>
      <c r="L5" s="568"/>
      <c r="M5" s="568"/>
      <c r="N5" s="568"/>
      <c r="O5" s="568"/>
      <c r="P5" s="568"/>
      <c r="Q5" s="568"/>
      <c r="R5" s="568"/>
      <c r="S5" s="568"/>
      <c r="T5" s="568"/>
      <c r="U5" s="568"/>
      <c r="V5" s="568"/>
      <c r="W5" s="568"/>
      <c r="X5" s="568"/>
      <c r="Y5" s="190"/>
      <c r="Z5" s="570" t="s">
        <v>87</v>
      </c>
      <c r="AA5" s="570"/>
      <c r="AB5" s="570"/>
      <c r="AC5" s="570"/>
      <c r="AD5" s="570"/>
      <c r="AE5" s="570"/>
      <c r="AF5" s="570"/>
      <c r="AG5" s="570"/>
      <c r="AH5" s="570"/>
      <c r="AI5" s="570"/>
      <c r="AJ5" s="570"/>
      <c r="AK5" s="570"/>
      <c r="AL5" s="570"/>
      <c r="AM5" s="570"/>
      <c r="AN5" s="570"/>
      <c r="AO5" s="570"/>
      <c r="AP5" s="570"/>
      <c r="AQ5" s="570"/>
      <c r="AR5" s="570"/>
      <c r="AS5" s="570"/>
    </row>
    <row r="6" spans="1:45">
      <c r="A6" s="91"/>
      <c r="B6" s="170"/>
      <c r="C6" s="171"/>
      <c r="D6" s="172"/>
      <c r="E6" s="186">
        <v>2012</v>
      </c>
      <c r="F6" s="566">
        <v>2013</v>
      </c>
      <c r="G6" s="567"/>
      <c r="H6" s="566">
        <v>2014</v>
      </c>
      <c r="I6" s="567"/>
      <c r="J6" s="566">
        <v>2015</v>
      </c>
      <c r="K6" s="567"/>
      <c r="L6" s="566">
        <v>2016</v>
      </c>
      <c r="M6" s="567"/>
      <c r="N6" s="566">
        <v>2017</v>
      </c>
      <c r="O6" s="567"/>
      <c r="P6" s="566">
        <v>2018</v>
      </c>
      <c r="Q6" s="567"/>
      <c r="R6" s="566">
        <v>2019</v>
      </c>
      <c r="S6" s="567"/>
      <c r="T6" s="566">
        <v>2020</v>
      </c>
      <c r="U6" s="567"/>
      <c r="V6" s="566">
        <v>2021</v>
      </c>
      <c r="W6" s="567"/>
      <c r="X6" s="182" t="s">
        <v>51</v>
      </c>
      <c r="Y6" s="190"/>
      <c r="Z6" s="186">
        <v>2012</v>
      </c>
      <c r="AA6" s="566">
        <v>2013</v>
      </c>
      <c r="AB6" s="567"/>
      <c r="AC6" s="566">
        <v>2014</v>
      </c>
      <c r="AD6" s="567"/>
      <c r="AE6" s="566">
        <v>2015</v>
      </c>
      <c r="AF6" s="567"/>
      <c r="AG6" s="566">
        <v>2016</v>
      </c>
      <c r="AH6" s="567"/>
      <c r="AI6" s="566">
        <v>2017</v>
      </c>
      <c r="AJ6" s="567"/>
      <c r="AK6" s="566">
        <v>2018</v>
      </c>
      <c r="AL6" s="567"/>
      <c r="AM6" s="566">
        <v>2019</v>
      </c>
      <c r="AN6" s="567"/>
      <c r="AO6" s="566">
        <v>2020</v>
      </c>
      <c r="AP6" s="567"/>
      <c r="AQ6" s="566">
        <v>2021</v>
      </c>
      <c r="AR6" s="567"/>
      <c r="AS6" s="173" t="s">
        <v>51</v>
      </c>
    </row>
    <row r="7" spans="1:45" ht="16.5" customHeight="1">
      <c r="A7" s="91"/>
      <c r="B7" s="423"/>
      <c r="C7" s="197"/>
      <c r="D7" s="198"/>
      <c r="E7" s="208" t="s">
        <v>88</v>
      </c>
      <c r="F7" s="199" t="s">
        <v>89</v>
      </c>
      <c r="G7" s="200" t="s">
        <v>88</v>
      </c>
      <c r="H7" s="199" t="s">
        <v>89</v>
      </c>
      <c r="I7" s="200" t="s">
        <v>88</v>
      </c>
      <c r="J7" s="199" t="s">
        <v>89</v>
      </c>
      <c r="K7" s="200" t="s">
        <v>88</v>
      </c>
      <c r="L7" s="199" t="s">
        <v>89</v>
      </c>
      <c r="M7" s="200" t="s">
        <v>88</v>
      </c>
      <c r="N7" s="199" t="s">
        <v>89</v>
      </c>
      <c r="O7" s="200" t="s">
        <v>88</v>
      </c>
      <c r="P7" s="199" t="s">
        <v>89</v>
      </c>
      <c r="Q7" s="200" t="s">
        <v>88</v>
      </c>
      <c r="R7" s="199" t="s">
        <v>89</v>
      </c>
      <c r="S7" s="200" t="s">
        <v>88</v>
      </c>
      <c r="T7" s="199" t="s">
        <v>89</v>
      </c>
      <c r="U7" s="200" t="s">
        <v>88</v>
      </c>
      <c r="V7" s="199" t="s">
        <v>89</v>
      </c>
      <c r="W7" s="200" t="s">
        <v>88</v>
      </c>
      <c r="X7" s="201" t="s">
        <v>71</v>
      </c>
      <c r="Y7" s="190"/>
      <c r="Z7" s="207" t="s">
        <v>88</v>
      </c>
      <c r="AA7" s="199" t="s">
        <v>89</v>
      </c>
      <c r="AB7" s="200" t="s">
        <v>88</v>
      </c>
      <c r="AC7" s="199" t="s">
        <v>89</v>
      </c>
      <c r="AD7" s="200" t="s">
        <v>88</v>
      </c>
      <c r="AE7" s="199" t="s">
        <v>89</v>
      </c>
      <c r="AF7" s="200" t="s">
        <v>88</v>
      </c>
      <c r="AG7" s="199" t="s">
        <v>89</v>
      </c>
      <c r="AH7" s="200" t="s">
        <v>88</v>
      </c>
      <c r="AI7" s="199" t="s">
        <v>89</v>
      </c>
      <c r="AJ7" s="200" t="s">
        <v>88</v>
      </c>
      <c r="AK7" s="199" t="s">
        <v>89</v>
      </c>
      <c r="AL7" s="200" t="s">
        <v>88</v>
      </c>
      <c r="AM7" s="199" t="s">
        <v>89</v>
      </c>
      <c r="AN7" s="200" t="s">
        <v>88</v>
      </c>
      <c r="AO7" s="199" t="s">
        <v>89</v>
      </c>
      <c r="AP7" s="200" t="s">
        <v>88</v>
      </c>
      <c r="AQ7" s="199" t="s">
        <v>89</v>
      </c>
      <c r="AR7" s="200" t="s">
        <v>88</v>
      </c>
      <c r="AS7" s="187" t="s">
        <v>71</v>
      </c>
    </row>
    <row r="8" spans="1:45">
      <c r="A8" s="91"/>
      <c r="B8" s="465" t="s">
        <v>72</v>
      </c>
      <c r="C8" s="464"/>
      <c r="D8" s="462"/>
      <c r="E8" s="463"/>
      <c r="F8" s="466"/>
      <c r="G8" s="463"/>
      <c r="H8" s="466"/>
      <c r="I8" s="463"/>
      <c r="J8" s="466"/>
      <c r="K8" s="463"/>
      <c r="L8" s="466"/>
      <c r="M8" s="463"/>
      <c r="N8" s="466"/>
      <c r="O8" s="463"/>
      <c r="P8" s="466"/>
      <c r="Q8" s="463"/>
      <c r="R8" s="466"/>
      <c r="S8" s="463"/>
      <c r="T8" s="466"/>
      <c r="U8" s="463"/>
      <c r="V8" s="466"/>
      <c r="W8" s="463"/>
      <c r="X8" s="472"/>
      <c r="Y8" s="191"/>
      <c r="Z8" s="479"/>
      <c r="AA8" s="466"/>
      <c r="AB8" s="463"/>
      <c r="AC8" s="466"/>
      <c r="AD8" s="463"/>
      <c r="AE8" s="466"/>
      <c r="AF8" s="463"/>
      <c r="AG8" s="466"/>
      <c r="AH8" s="463"/>
      <c r="AI8" s="466"/>
      <c r="AJ8" s="463"/>
      <c r="AK8" s="466"/>
      <c r="AL8" s="463"/>
      <c r="AM8" s="466"/>
      <c r="AN8" s="463"/>
      <c r="AO8" s="466"/>
      <c r="AP8" s="463"/>
      <c r="AQ8" s="466"/>
      <c r="AR8" s="463"/>
      <c r="AS8" s="480"/>
    </row>
    <row r="9" spans="1:45" ht="17.25" customHeight="1">
      <c r="A9" s="76"/>
      <c r="B9" s="473"/>
      <c r="C9" s="202" t="s">
        <v>73</v>
      </c>
      <c r="D9" s="203"/>
      <c r="E9" s="175">
        <v>1377.3568401587102</v>
      </c>
      <c r="F9" s="209">
        <v>1380.9175933602573</v>
      </c>
      <c r="G9" s="175">
        <v>1503.7634263102016</v>
      </c>
      <c r="H9" s="209">
        <v>1477.408353910356</v>
      </c>
      <c r="I9" s="175">
        <v>1558.9095944048527</v>
      </c>
      <c r="J9" s="209">
        <v>1572.2190229443672</v>
      </c>
      <c r="K9" s="175">
        <v>1598.8704461296109</v>
      </c>
      <c r="L9" s="209">
        <v>1575.2355308958925</v>
      </c>
      <c r="M9" s="175">
        <v>1581.9923852813019</v>
      </c>
      <c r="N9" s="209">
        <v>1620.3869337125816</v>
      </c>
      <c r="O9" s="175">
        <v>1479.5835601764898</v>
      </c>
      <c r="P9" s="209">
        <v>1487.4519164664571</v>
      </c>
      <c r="Q9" s="175">
        <v>1492.529048731918</v>
      </c>
      <c r="R9" s="209">
        <v>1508.3557263046121</v>
      </c>
      <c r="S9" s="175">
        <v>1575.4669366058536</v>
      </c>
      <c r="T9" s="209">
        <v>1611.863437778926</v>
      </c>
      <c r="U9" s="175">
        <v>1845.8155302319765</v>
      </c>
      <c r="V9" s="209">
        <v>1656.8197734402233</v>
      </c>
      <c r="W9" s="175">
        <v>1647.0903709502591</v>
      </c>
      <c r="X9" s="183">
        <v>-10.77</v>
      </c>
      <c r="Y9" s="192"/>
      <c r="Z9" s="204">
        <v>2014.1388931578663</v>
      </c>
      <c r="AA9" s="209">
        <v>2017.1892436885084</v>
      </c>
      <c r="AB9" s="175">
        <v>2182.3714226426023</v>
      </c>
      <c r="AC9" s="209">
        <v>2114.3989951050853</v>
      </c>
      <c r="AD9" s="175">
        <v>2204.2331515333308</v>
      </c>
      <c r="AE9" s="209">
        <v>2226.2451162418597</v>
      </c>
      <c r="AF9" s="175">
        <v>2258.4843811784226</v>
      </c>
      <c r="AG9" s="209">
        <v>2230.4708406053846</v>
      </c>
      <c r="AH9" s="175">
        <v>2239.8878684850843</v>
      </c>
      <c r="AI9" s="209">
        <v>2282.6904149895063</v>
      </c>
      <c r="AJ9" s="175">
        <v>2202.7366057448644</v>
      </c>
      <c r="AK9" s="209">
        <v>2205.0121454477649</v>
      </c>
      <c r="AL9" s="175">
        <v>2278.4851764637738</v>
      </c>
      <c r="AM9" s="209">
        <v>2264.5036122290298</v>
      </c>
      <c r="AN9" s="175">
        <v>2419.1862294108755</v>
      </c>
      <c r="AO9" s="209">
        <v>2414.1298689340911</v>
      </c>
      <c r="AP9" s="175">
        <v>2575.8794001542337</v>
      </c>
      <c r="AQ9" s="209">
        <v>2367.4379338522908</v>
      </c>
      <c r="AR9" s="175">
        <v>2348.4296446186067</v>
      </c>
      <c r="AS9" s="179">
        <v>-8.83</v>
      </c>
    </row>
    <row r="10" spans="1:45" s="92" customFormat="1" ht="17.25" customHeight="1">
      <c r="A10" s="77"/>
      <c r="B10" s="473"/>
      <c r="C10" s="569" t="s">
        <v>74</v>
      </c>
      <c r="D10" s="205" t="s">
        <v>75</v>
      </c>
      <c r="E10" s="176">
        <v>1603.470162209557</v>
      </c>
      <c r="F10" s="210">
        <v>1511.7095542611119</v>
      </c>
      <c r="G10" s="176">
        <v>1506.1263340757239</v>
      </c>
      <c r="H10" s="210">
        <v>1573.2609043659045</v>
      </c>
      <c r="I10" s="176">
        <v>1701.2346665016214</v>
      </c>
      <c r="J10" s="210">
        <v>1709.1482853328248</v>
      </c>
      <c r="K10" s="176">
        <v>1708.2755036618269</v>
      </c>
      <c r="L10" s="210">
        <v>1718.1587037588224</v>
      </c>
      <c r="M10" s="176">
        <v>1711.9906312856754</v>
      </c>
      <c r="N10" s="210">
        <v>1722.6467156476238</v>
      </c>
      <c r="O10" s="176">
        <v>1687.3645969773297</v>
      </c>
      <c r="P10" s="210">
        <v>1705.1993093200185</v>
      </c>
      <c r="Q10" s="176">
        <v>1696.1970639853746</v>
      </c>
      <c r="R10" s="210">
        <v>1727.4761828827704</v>
      </c>
      <c r="S10" s="176">
        <v>1856.0827817644574</v>
      </c>
      <c r="T10" s="210">
        <v>1873.146697408871</v>
      </c>
      <c r="U10" s="176">
        <v>1889.7398998424487</v>
      </c>
      <c r="V10" s="210">
        <v>1913.156581767892</v>
      </c>
      <c r="W10" s="176">
        <v>1912.7967154811715</v>
      </c>
      <c r="X10" s="184">
        <v>1.22</v>
      </c>
      <c r="Y10" s="193"/>
      <c r="Z10" s="206">
        <v>2273.8236548297527</v>
      </c>
      <c r="AA10" s="210">
        <v>2279.7994352285673</v>
      </c>
      <c r="AB10" s="176">
        <v>2287.8007190582243</v>
      </c>
      <c r="AC10" s="210">
        <v>2268.8242596142204</v>
      </c>
      <c r="AD10" s="176">
        <v>2411.0087337148389</v>
      </c>
      <c r="AE10" s="210">
        <v>2422.0606395829363</v>
      </c>
      <c r="AF10" s="176">
        <v>2418.7133052807399</v>
      </c>
      <c r="AG10" s="210">
        <v>2449.2884244590764</v>
      </c>
      <c r="AH10" s="176">
        <v>2445.922849279696</v>
      </c>
      <c r="AI10" s="210">
        <v>2429.6127448928391</v>
      </c>
      <c r="AJ10" s="176">
        <v>2423.6790909090901</v>
      </c>
      <c r="AK10" s="210">
        <v>2434.7158076047813</v>
      </c>
      <c r="AL10" s="176">
        <v>2459.6907385740406</v>
      </c>
      <c r="AM10" s="210">
        <v>2473.0628267098537</v>
      </c>
      <c r="AN10" s="176">
        <v>2678.057607640354</v>
      </c>
      <c r="AO10" s="210">
        <v>2689.8949538866927</v>
      </c>
      <c r="AP10" s="176">
        <v>2709.7517285617819</v>
      </c>
      <c r="AQ10" s="210">
        <v>2745.9361357612079</v>
      </c>
      <c r="AR10" s="176">
        <v>2728.6720513714549</v>
      </c>
      <c r="AS10" s="180">
        <v>0.7</v>
      </c>
    </row>
    <row r="11" spans="1:45" s="92" customFormat="1" ht="17.25" customHeight="1">
      <c r="A11" s="77"/>
      <c r="B11" s="423"/>
      <c r="C11" s="569"/>
      <c r="D11" s="205" t="s">
        <v>76</v>
      </c>
      <c r="E11" s="176">
        <v>1303.6989979292125</v>
      </c>
      <c r="F11" s="210">
        <v>1329.8021545047384</v>
      </c>
      <c r="G11" s="176">
        <v>1502.3201873372457</v>
      </c>
      <c r="H11" s="210">
        <v>1439.0741648874516</v>
      </c>
      <c r="I11" s="176">
        <v>1471.6948249987215</v>
      </c>
      <c r="J11" s="210">
        <v>1489.1808778964414</v>
      </c>
      <c r="K11" s="176">
        <v>1527.3579272102154</v>
      </c>
      <c r="L11" s="210">
        <v>1488.7977952995695</v>
      </c>
      <c r="M11" s="176">
        <v>1503.9021661531954</v>
      </c>
      <c r="N11" s="210">
        <v>1556.3005845918874</v>
      </c>
      <c r="O11" s="176">
        <v>1346.4195173662069</v>
      </c>
      <c r="P11" s="210">
        <v>1349.0230267533254</v>
      </c>
      <c r="Q11" s="176">
        <v>1364.8377470466876</v>
      </c>
      <c r="R11" s="210">
        <v>1375.4897416428146</v>
      </c>
      <c r="S11" s="176">
        <v>1376.74369105448</v>
      </c>
      <c r="T11" s="210">
        <v>1416.4641497659909</v>
      </c>
      <c r="U11" s="176">
        <v>1828.918909090909</v>
      </c>
      <c r="V11" s="210">
        <v>1527.0814109892674</v>
      </c>
      <c r="W11" s="176">
        <v>1506.879552897884</v>
      </c>
      <c r="X11" s="184">
        <v>-17.61</v>
      </c>
      <c r="Y11" s="193"/>
      <c r="Z11" s="206">
        <v>1929.5449425177922</v>
      </c>
      <c r="AA11" s="210">
        <v>1914.5572845371537</v>
      </c>
      <c r="AB11" s="176">
        <v>2117.9763278790469</v>
      </c>
      <c r="AC11" s="210">
        <v>2052.6398947841135</v>
      </c>
      <c r="AD11" s="176">
        <v>2077.5240309750279</v>
      </c>
      <c r="AE11" s="210">
        <v>2107.4965190011694</v>
      </c>
      <c r="AF11" s="176">
        <v>2153.7508869071257</v>
      </c>
      <c r="AG11" s="210">
        <v>2098.133333131273</v>
      </c>
      <c r="AH11" s="176">
        <v>2116.1222232334917</v>
      </c>
      <c r="AI11" s="210">
        <v>2190.6139842594675</v>
      </c>
      <c r="AJ11" s="176">
        <v>2061.1375695382053</v>
      </c>
      <c r="AK11" s="210">
        <v>2058.9822780003024</v>
      </c>
      <c r="AL11" s="176">
        <v>2164.8768905988131</v>
      </c>
      <c r="AM11" s="210">
        <v>2138.0415473674507</v>
      </c>
      <c r="AN11" s="176">
        <v>2235.8617260028682</v>
      </c>
      <c r="AO11" s="210">
        <v>2207.9004253222756</v>
      </c>
      <c r="AP11" s="176">
        <v>2524.3820187590186</v>
      </c>
      <c r="AQ11" s="210">
        <v>2175.8706859542694</v>
      </c>
      <c r="AR11" s="176">
        <v>2147.7791896844451</v>
      </c>
      <c r="AS11" s="180">
        <v>-14.92</v>
      </c>
    </row>
    <row r="12" spans="1:45" ht="17.25" customHeight="1">
      <c r="A12" s="76"/>
      <c r="B12" s="423"/>
      <c r="C12" s="202" t="s">
        <v>77</v>
      </c>
      <c r="D12" s="203"/>
      <c r="E12" s="175" t="s">
        <v>78</v>
      </c>
      <c r="F12" s="209" t="s">
        <v>78</v>
      </c>
      <c r="G12" s="175" t="s">
        <v>78</v>
      </c>
      <c r="H12" s="209" t="s">
        <v>78</v>
      </c>
      <c r="I12" s="175" t="s">
        <v>78</v>
      </c>
      <c r="J12" s="209" t="s">
        <v>78</v>
      </c>
      <c r="K12" s="175" t="s">
        <v>78</v>
      </c>
      <c r="L12" s="209" t="s">
        <v>78</v>
      </c>
      <c r="M12" s="175" t="s">
        <v>78</v>
      </c>
      <c r="N12" s="209" t="s">
        <v>78</v>
      </c>
      <c r="O12" s="175" t="s">
        <v>78</v>
      </c>
      <c r="P12" s="209" t="s">
        <v>78</v>
      </c>
      <c r="Q12" s="175" t="s">
        <v>78</v>
      </c>
      <c r="R12" s="209" t="s">
        <v>78</v>
      </c>
      <c r="S12" s="175" t="s">
        <v>78</v>
      </c>
      <c r="T12" s="209" t="s">
        <v>78</v>
      </c>
      <c r="U12" s="175" t="s">
        <v>78</v>
      </c>
      <c r="V12" s="209" t="s">
        <v>78</v>
      </c>
      <c r="W12" s="175" t="s">
        <v>78</v>
      </c>
      <c r="X12" s="185" t="s">
        <v>78</v>
      </c>
      <c r="Y12" s="194"/>
      <c r="Z12" s="204" t="s">
        <v>78</v>
      </c>
      <c r="AA12" s="209" t="s">
        <v>78</v>
      </c>
      <c r="AB12" s="175" t="s">
        <v>78</v>
      </c>
      <c r="AC12" s="209" t="s">
        <v>78</v>
      </c>
      <c r="AD12" s="175" t="s">
        <v>78</v>
      </c>
      <c r="AE12" s="209" t="s">
        <v>78</v>
      </c>
      <c r="AF12" s="175" t="s">
        <v>78</v>
      </c>
      <c r="AG12" s="209" t="s">
        <v>78</v>
      </c>
      <c r="AH12" s="175" t="s">
        <v>78</v>
      </c>
      <c r="AI12" s="209" t="s">
        <v>78</v>
      </c>
      <c r="AJ12" s="175" t="s">
        <v>78</v>
      </c>
      <c r="AK12" s="209" t="s">
        <v>78</v>
      </c>
      <c r="AL12" s="175" t="s">
        <v>78</v>
      </c>
      <c r="AM12" s="209" t="s">
        <v>78</v>
      </c>
      <c r="AN12" s="175" t="s">
        <v>78</v>
      </c>
      <c r="AO12" s="209" t="s">
        <v>78</v>
      </c>
      <c r="AP12" s="175" t="s">
        <v>78</v>
      </c>
      <c r="AQ12" s="209" t="s">
        <v>78</v>
      </c>
      <c r="AR12" s="175" t="s">
        <v>78</v>
      </c>
      <c r="AS12" s="181" t="s">
        <v>78</v>
      </c>
    </row>
    <row r="13" spans="1:45" ht="17.25" customHeight="1">
      <c r="A13" s="76"/>
      <c r="B13" s="423"/>
      <c r="C13" s="202" t="s">
        <v>80</v>
      </c>
      <c r="D13" s="203"/>
      <c r="E13" s="175">
        <v>1041.8376247848537</v>
      </c>
      <c r="F13" s="209">
        <v>1059.8797620116752</v>
      </c>
      <c r="G13" s="175">
        <v>1036.4051941747573</v>
      </c>
      <c r="H13" s="209">
        <v>1000.1676403468737</v>
      </c>
      <c r="I13" s="175">
        <v>1045.5890424657534</v>
      </c>
      <c r="J13" s="209">
        <v>1059.6483247783481</v>
      </c>
      <c r="K13" s="175">
        <v>1044.9817163836624</v>
      </c>
      <c r="L13" s="209">
        <v>1071.2543476212907</v>
      </c>
      <c r="M13" s="175">
        <v>1055.6483705052342</v>
      </c>
      <c r="N13" s="209">
        <v>1081.9017313861098</v>
      </c>
      <c r="O13" s="175">
        <v>1067.2809240337629</v>
      </c>
      <c r="P13" s="209">
        <v>1141.9829262564583</v>
      </c>
      <c r="Q13" s="175">
        <v>1124.3694133822182</v>
      </c>
      <c r="R13" s="209">
        <v>1169.9015622076708</v>
      </c>
      <c r="S13" s="175">
        <v>1171.6520508247881</v>
      </c>
      <c r="T13" s="209">
        <v>1196.066669671023</v>
      </c>
      <c r="U13" s="175">
        <v>1214.8508081705147</v>
      </c>
      <c r="V13" s="209">
        <v>1232.3359247361177</v>
      </c>
      <c r="W13" s="175">
        <v>1230.0729336846732</v>
      </c>
      <c r="X13" s="183">
        <v>1.25</v>
      </c>
      <c r="Y13" s="192"/>
      <c r="Z13" s="204">
        <v>1402.1981239242687</v>
      </c>
      <c r="AA13" s="209">
        <v>1437.5230220026942</v>
      </c>
      <c r="AB13" s="175">
        <v>1403.5454986760813</v>
      </c>
      <c r="AC13" s="209">
        <v>1371.5061615700595</v>
      </c>
      <c r="AD13" s="175">
        <v>1425.9799831050227</v>
      </c>
      <c r="AE13" s="209">
        <v>1452.9266194850964</v>
      </c>
      <c r="AF13" s="175">
        <v>1421.7729163324209</v>
      </c>
      <c r="AG13" s="209">
        <v>1467.8533066415448</v>
      </c>
      <c r="AH13" s="175">
        <v>1441.2707464724622</v>
      </c>
      <c r="AI13" s="209">
        <v>1474.8943848658428</v>
      </c>
      <c r="AJ13" s="175">
        <v>1468.9689471346071</v>
      </c>
      <c r="AK13" s="209">
        <v>1599.6126773132926</v>
      </c>
      <c r="AL13" s="175">
        <v>1547.5127176901926</v>
      </c>
      <c r="AM13" s="209">
        <v>1637.3106828811976</v>
      </c>
      <c r="AN13" s="175">
        <v>1656.9973517610342</v>
      </c>
      <c r="AO13" s="209">
        <v>1656.6420459666517</v>
      </c>
      <c r="AP13" s="175">
        <v>1734.5214653641203</v>
      </c>
      <c r="AQ13" s="209">
        <v>1719.9755162918773</v>
      </c>
      <c r="AR13" s="175">
        <v>1707.9661791831363</v>
      </c>
      <c r="AS13" s="179">
        <v>-1.53</v>
      </c>
    </row>
    <row r="14" spans="1:45" ht="17.25" customHeight="1">
      <c r="A14" s="76"/>
      <c r="B14" s="174"/>
      <c r="C14" s="474" t="s">
        <v>81</v>
      </c>
      <c r="D14" s="475"/>
      <c r="E14" s="476">
        <v>860.32700207098492</v>
      </c>
      <c r="F14" s="477">
        <v>856.7405512146612</v>
      </c>
      <c r="G14" s="476">
        <v>852.85042007907373</v>
      </c>
      <c r="H14" s="477">
        <v>820.77845465082055</v>
      </c>
      <c r="I14" s="476">
        <v>848.64853901634137</v>
      </c>
      <c r="J14" s="477">
        <v>851.08374706801089</v>
      </c>
      <c r="K14" s="476">
        <v>847.04557199897863</v>
      </c>
      <c r="L14" s="477">
        <v>855.12054734740798</v>
      </c>
      <c r="M14" s="476">
        <v>862.23685053990607</v>
      </c>
      <c r="N14" s="477">
        <v>869.67182689035587</v>
      </c>
      <c r="O14" s="476">
        <v>863.58486583659214</v>
      </c>
      <c r="P14" s="477">
        <v>885.66620259382762</v>
      </c>
      <c r="Q14" s="476">
        <v>903.5345222570694</v>
      </c>
      <c r="R14" s="477">
        <v>931.5766299071704</v>
      </c>
      <c r="S14" s="476">
        <v>944.95727299219516</v>
      </c>
      <c r="T14" s="477">
        <v>964.17756372914414</v>
      </c>
      <c r="U14" s="476">
        <v>962.63081904303613</v>
      </c>
      <c r="V14" s="477">
        <v>983.18056371966316</v>
      </c>
      <c r="W14" s="476">
        <v>981.47830239516827</v>
      </c>
      <c r="X14" s="478">
        <v>1.96</v>
      </c>
      <c r="Y14" s="192"/>
      <c r="Z14" s="481">
        <v>1049.2111749863125</v>
      </c>
      <c r="AA14" s="477">
        <v>1045.5610015627219</v>
      </c>
      <c r="AB14" s="476">
        <v>1033.1703878141768</v>
      </c>
      <c r="AC14" s="477">
        <v>1000.4351517918657</v>
      </c>
      <c r="AD14" s="476">
        <v>1031.0252988552261</v>
      </c>
      <c r="AE14" s="477">
        <v>1036.5962115918635</v>
      </c>
      <c r="AF14" s="476">
        <v>1032.080300335047</v>
      </c>
      <c r="AG14" s="477">
        <v>1041.8637921127897</v>
      </c>
      <c r="AH14" s="476">
        <v>1046.146605945964</v>
      </c>
      <c r="AI14" s="477">
        <v>1102.2939678468836</v>
      </c>
      <c r="AJ14" s="476">
        <v>1104.3967942498821</v>
      </c>
      <c r="AK14" s="477">
        <v>1145.7225883526221</v>
      </c>
      <c r="AL14" s="476">
        <v>1163.4687103987496</v>
      </c>
      <c r="AM14" s="477">
        <v>1179.3347126843471</v>
      </c>
      <c r="AN14" s="476">
        <v>1200.4980606431166</v>
      </c>
      <c r="AO14" s="477">
        <v>1208.7099599850478</v>
      </c>
      <c r="AP14" s="476">
        <v>1209.7574632321378</v>
      </c>
      <c r="AQ14" s="477">
        <v>1228.136429458722</v>
      </c>
      <c r="AR14" s="476">
        <v>1228.9434150336251</v>
      </c>
      <c r="AS14" s="482">
        <v>1.59</v>
      </c>
    </row>
    <row r="15" spans="1:45">
      <c r="A15" s="91"/>
      <c r="B15" s="91"/>
    </row>
    <row r="16" spans="1:45" customFormat="1" ht="15" customHeight="1">
      <c r="A16" s="93"/>
      <c r="B16" s="559" t="s">
        <v>312</v>
      </c>
      <c r="C16" s="559"/>
      <c r="D16" s="559"/>
      <c r="E16" s="559"/>
      <c r="F16" s="559"/>
      <c r="G16" s="559"/>
      <c r="H16" s="559"/>
      <c r="I16" s="559"/>
      <c r="J16" s="559"/>
      <c r="K16" s="559"/>
      <c r="L16" s="559"/>
      <c r="M16" s="559"/>
      <c r="N16" s="559"/>
      <c r="O16" s="559"/>
      <c r="P16" s="559"/>
      <c r="Q16" s="82"/>
      <c r="R16" s="94"/>
      <c r="S16" s="94"/>
      <c r="T16" s="94"/>
      <c r="U16" s="94"/>
      <c r="V16" s="94"/>
      <c r="W16" s="94"/>
      <c r="X16" s="94"/>
      <c r="Y16" s="195"/>
      <c r="Z16" s="94"/>
      <c r="AA16" s="94"/>
      <c r="AB16" s="94"/>
      <c r="AC16" s="94"/>
      <c r="AD16" s="94"/>
      <c r="AE16" s="94"/>
      <c r="AF16" s="94"/>
      <c r="AG16" s="94"/>
      <c r="AH16" s="94"/>
      <c r="AI16" s="94"/>
      <c r="AJ16" s="82"/>
    </row>
    <row r="17" spans="1:36" customFormat="1" ht="16.5">
      <c r="A17" s="86"/>
      <c r="B17" s="85" t="s">
        <v>82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  <c r="Q17" s="86"/>
      <c r="R17" s="86"/>
      <c r="S17" s="86"/>
      <c r="T17" s="86"/>
      <c r="U17" s="89"/>
      <c r="V17" s="86"/>
      <c r="W17" s="89"/>
      <c r="X17" s="86"/>
      <c r="Y17" s="196"/>
      <c r="Z17" s="86"/>
      <c r="AA17" s="86"/>
      <c r="AB17" s="86"/>
      <c r="AC17" s="86"/>
      <c r="AD17" s="86"/>
      <c r="AE17" s="86"/>
      <c r="AF17" s="86"/>
      <c r="AG17" s="86"/>
      <c r="AH17" s="86"/>
      <c r="AI17" s="86"/>
      <c r="AJ17" s="86"/>
    </row>
    <row r="18" spans="1:36" customFormat="1" ht="30" customHeight="1">
      <c r="A18" s="86"/>
      <c r="B18" s="554" t="s">
        <v>83</v>
      </c>
      <c r="C18" s="554"/>
      <c r="D18" s="554"/>
      <c r="E18" s="554"/>
      <c r="F18" s="554"/>
      <c r="G18" s="554"/>
      <c r="H18" s="554"/>
      <c r="I18" s="554"/>
      <c r="J18" s="554"/>
      <c r="K18" s="554"/>
      <c r="L18" s="554"/>
      <c r="M18" s="554"/>
      <c r="N18" s="554"/>
      <c r="O18" s="554"/>
      <c r="P18" s="554"/>
      <c r="Q18" s="86"/>
      <c r="R18" s="86"/>
      <c r="S18" s="86"/>
      <c r="T18" s="86"/>
      <c r="U18" s="89"/>
      <c r="V18" s="86"/>
      <c r="W18" s="89"/>
      <c r="X18" s="86"/>
      <c r="Y18" s="196"/>
      <c r="Z18" s="86"/>
      <c r="AA18" s="86"/>
      <c r="AB18" s="86"/>
      <c r="AC18" s="86"/>
      <c r="AD18" s="86"/>
      <c r="AE18" s="86"/>
      <c r="AF18" s="86"/>
      <c r="AG18" s="86"/>
      <c r="AH18" s="86"/>
      <c r="AI18" s="86"/>
      <c r="AJ18" s="86"/>
    </row>
    <row r="19" spans="1:36" customFormat="1" ht="31.5" customHeight="1">
      <c r="A19" s="86"/>
      <c r="B19" s="554" t="s">
        <v>84</v>
      </c>
      <c r="C19" s="554"/>
      <c r="D19" s="554"/>
      <c r="E19" s="554"/>
      <c r="F19" s="554"/>
      <c r="G19" s="554"/>
      <c r="H19" s="554"/>
      <c r="I19" s="554"/>
      <c r="J19" s="554"/>
      <c r="K19" s="554"/>
      <c r="L19" s="554"/>
      <c r="M19" s="554"/>
      <c r="N19" s="554"/>
      <c r="O19" s="554"/>
      <c r="P19" s="554"/>
      <c r="Q19" s="86"/>
      <c r="R19" s="86"/>
      <c r="S19" s="86"/>
      <c r="T19" s="86"/>
      <c r="U19" s="89"/>
      <c r="V19" s="86"/>
      <c r="W19" s="89"/>
      <c r="X19" s="86"/>
      <c r="Y19" s="196"/>
      <c r="Z19" s="86"/>
      <c r="AA19" s="86"/>
      <c r="AB19" s="86"/>
      <c r="AC19" s="86"/>
      <c r="AD19" s="86"/>
      <c r="AE19" s="86"/>
      <c r="AF19" s="86"/>
      <c r="AG19" s="86"/>
      <c r="AH19" s="86"/>
      <c r="AI19" s="86"/>
      <c r="AJ19" s="86"/>
    </row>
    <row r="20" spans="1:36" customFormat="1" ht="17.25" customHeight="1">
      <c r="A20" s="88"/>
      <c r="B20" s="469" t="s">
        <v>12</v>
      </c>
      <c r="C20" s="95"/>
      <c r="D20" s="95"/>
      <c r="E20" s="95"/>
      <c r="F20" s="95"/>
      <c r="G20" s="95"/>
      <c r="H20" s="95"/>
      <c r="I20" s="95"/>
      <c r="J20" s="95"/>
      <c r="K20" s="95"/>
      <c r="L20" s="95"/>
      <c r="M20" s="95"/>
      <c r="N20" s="95"/>
      <c r="O20" s="95"/>
      <c r="P20" s="52"/>
      <c r="Q20" s="52"/>
      <c r="R20" s="52"/>
      <c r="S20" s="52"/>
      <c r="T20" s="52"/>
      <c r="U20" s="89"/>
      <c r="V20" s="52"/>
      <c r="W20" s="89"/>
      <c r="X20" s="89"/>
      <c r="Y20" s="196"/>
      <c r="Z20" s="52"/>
      <c r="AA20" s="52"/>
      <c r="AB20" s="52"/>
      <c r="AC20" s="52"/>
      <c r="AD20" s="52"/>
      <c r="AE20" s="52"/>
      <c r="AF20" s="52"/>
      <c r="AG20" s="52"/>
      <c r="AH20" s="52"/>
      <c r="AI20" s="52"/>
      <c r="AJ20" s="52"/>
    </row>
    <row r="21" spans="1:36" ht="6.6" customHeight="1"/>
    <row r="22" spans="1:36">
      <c r="B22" s="96" t="s">
        <v>90</v>
      </c>
    </row>
    <row r="23" spans="1:36">
      <c r="B23" s="468" t="s">
        <v>306</v>
      </c>
    </row>
    <row r="24" spans="1:36">
      <c r="B24" s="468" t="s">
        <v>307</v>
      </c>
    </row>
    <row r="25" spans="1:36">
      <c r="B25" s="468" t="s">
        <v>317</v>
      </c>
    </row>
    <row r="26" spans="1:36">
      <c r="B26" s="468" t="s">
        <v>309</v>
      </c>
    </row>
    <row r="27" spans="1:36">
      <c r="B27" s="468" t="s">
        <v>308</v>
      </c>
    </row>
  </sheetData>
  <mergeCells count="24">
    <mergeCell ref="Z5:AS5"/>
    <mergeCell ref="V6:W6"/>
    <mergeCell ref="AA6:AB6"/>
    <mergeCell ref="AC6:AD6"/>
    <mergeCell ref="AE6:AF6"/>
    <mergeCell ref="AG6:AH6"/>
    <mergeCell ref="AI6:AJ6"/>
    <mergeCell ref="AK6:AL6"/>
    <mergeCell ref="AM6:AN6"/>
    <mergeCell ref="AQ6:AR6"/>
    <mergeCell ref="AO6:AP6"/>
    <mergeCell ref="B18:P18"/>
    <mergeCell ref="B19:P19"/>
    <mergeCell ref="P6:Q6"/>
    <mergeCell ref="R6:S6"/>
    <mergeCell ref="E5:X5"/>
    <mergeCell ref="C10:C11"/>
    <mergeCell ref="B16:P16"/>
    <mergeCell ref="F6:G6"/>
    <mergeCell ref="H6:I6"/>
    <mergeCell ref="J6:K6"/>
    <mergeCell ref="L6:M6"/>
    <mergeCell ref="N6:O6"/>
    <mergeCell ref="T6:U6"/>
  </mergeCells>
  <hyperlinks>
    <hyperlink ref="B1" location="Indice!A1" display="Voltar ao Índice"/>
    <hyperlink ref="B20" location="NOTAS_GERAIS!B27" display="NOTAS_GERAIS!B27"/>
  </hyperlink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BO42"/>
  <sheetViews>
    <sheetView showGridLines="0" workbookViewId="0"/>
  </sheetViews>
  <sheetFormatPr defaultColWidth="9.140625" defaultRowHeight="16.5"/>
  <cols>
    <col min="1" max="1" width="3.7109375" customWidth="1"/>
    <col min="2" max="2" width="1.85546875" style="89" customWidth="1"/>
    <col min="3" max="3" width="3.28515625" style="89" customWidth="1"/>
    <col min="4" max="4" width="28.5703125" style="89" customWidth="1"/>
    <col min="5" max="5" width="8.140625" style="89" customWidth="1"/>
    <col min="6" max="6" width="7.5703125" style="89" customWidth="1"/>
    <col min="7" max="7" width="7.28515625" style="89" customWidth="1"/>
    <col min="8" max="8" width="8.140625" style="89" customWidth="1"/>
    <col min="9" max="9" width="7.5703125" style="89" customWidth="1"/>
    <col min="10" max="10" width="8" style="89" customWidth="1"/>
    <col min="11" max="11" width="6.85546875" style="89" customWidth="1"/>
    <col min="12" max="12" width="7.28515625" style="89" customWidth="1"/>
    <col min="13" max="28" width="7.7109375" style="89" customWidth="1"/>
    <col min="29" max="29" width="6.85546875" style="89" customWidth="1"/>
    <col min="30" max="49" width="7.7109375" style="89" customWidth="1"/>
    <col min="50" max="50" width="6.42578125" style="89" customWidth="1"/>
    <col min="51" max="51" width="5.5703125" style="89" bestFit="1" customWidth="1"/>
    <col min="52" max="52" width="6.85546875" style="89" customWidth="1"/>
    <col min="53" max="55" width="6.5703125" style="89" bestFit="1" customWidth="1"/>
    <col min="56" max="56" width="6.42578125" style="89" customWidth="1"/>
    <col min="57" max="57" width="6.5703125" style="89" bestFit="1" customWidth="1"/>
    <col min="58" max="58" width="6.85546875" style="89" customWidth="1"/>
    <col min="59" max="61" width="6.5703125" style="89" bestFit="1" customWidth="1"/>
    <col min="62" max="62" width="6.140625" style="89" bestFit="1" customWidth="1"/>
    <col min="63" max="63" width="4.5703125" style="89" bestFit="1" customWidth="1"/>
    <col min="64" max="64" width="6.140625" style="89" bestFit="1" customWidth="1"/>
    <col min="65" max="65" width="5.140625" style="89" bestFit="1" customWidth="1"/>
    <col min="66" max="66" width="4.7109375" style="89" bestFit="1" customWidth="1"/>
    <col min="67" max="67" width="5.140625" style="89" bestFit="1" customWidth="1"/>
    <col min="68" max="16384" width="9.140625" style="89"/>
  </cols>
  <sheetData>
    <row r="1" spans="1:67" s="62" customFormat="1" ht="14.25" customHeight="1">
      <c r="A1" s="97"/>
      <c r="B1" s="98" t="s">
        <v>5</v>
      </c>
      <c r="C1" s="99"/>
    </row>
    <row r="2" spans="1:67" s="100" customFormat="1">
      <c r="A2"/>
      <c r="B2" s="68" t="s">
        <v>3</v>
      </c>
      <c r="C2" s="68"/>
      <c r="D2" s="69"/>
      <c r="E2" s="69"/>
      <c r="F2" s="69"/>
      <c r="G2" s="69"/>
      <c r="H2" s="69"/>
      <c r="I2" s="69"/>
      <c r="J2" s="69"/>
      <c r="K2" s="69"/>
      <c r="L2" s="69"/>
      <c r="M2" s="69"/>
      <c r="N2" s="69"/>
      <c r="O2" s="69"/>
      <c r="P2" s="69"/>
      <c r="Q2" s="70"/>
      <c r="R2" s="70"/>
      <c r="S2" s="70"/>
      <c r="T2" s="70"/>
    </row>
    <row r="3" spans="1:67" s="100" customFormat="1" ht="18" customHeight="1">
      <c r="A3"/>
      <c r="B3" s="68" t="s">
        <v>314</v>
      </c>
      <c r="C3" s="68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AH3" s="70"/>
      <c r="AI3" s="70"/>
      <c r="AK3" s="101"/>
      <c r="AN3" s="70"/>
      <c r="AO3" s="70"/>
      <c r="AP3" s="70"/>
      <c r="AQ3" s="70"/>
    </row>
    <row r="4" spans="1:67" customFormat="1" ht="21" customHeight="1"/>
    <row r="5" spans="1:67" ht="27.75" customHeight="1">
      <c r="B5" s="571" t="s">
        <v>49</v>
      </c>
      <c r="C5" s="571"/>
      <c r="D5" s="571"/>
      <c r="E5" s="580" t="s">
        <v>91</v>
      </c>
      <c r="F5" s="579"/>
      <c r="G5" s="581"/>
      <c r="H5" s="572" t="s">
        <v>92</v>
      </c>
      <c r="I5" s="573"/>
      <c r="J5" s="574"/>
      <c r="K5" s="572" t="s">
        <v>93</v>
      </c>
      <c r="L5" s="573"/>
      <c r="M5" s="574"/>
      <c r="N5" s="572" t="s">
        <v>94</v>
      </c>
      <c r="O5" s="573"/>
      <c r="P5" s="574"/>
      <c r="Q5" s="572" t="s">
        <v>95</v>
      </c>
      <c r="R5" s="573"/>
      <c r="S5" s="574"/>
      <c r="T5" s="572" t="s">
        <v>96</v>
      </c>
      <c r="U5" s="573"/>
      <c r="V5" s="574"/>
      <c r="W5" s="572" t="s">
        <v>97</v>
      </c>
      <c r="X5" s="573"/>
      <c r="Y5" s="574"/>
      <c r="Z5" s="572" t="s">
        <v>98</v>
      </c>
      <c r="AA5" s="573"/>
      <c r="AB5" s="574"/>
      <c r="AC5" s="572" t="s">
        <v>99</v>
      </c>
      <c r="AD5" s="573"/>
      <c r="AE5" s="574"/>
      <c r="AF5" s="572" t="s">
        <v>100</v>
      </c>
      <c r="AG5" s="573"/>
      <c r="AH5" s="574"/>
      <c r="AI5" s="572" t="s">
        <v>101</v>
      </c>
      <c r="AJ5" s="573"/>
      <c r="AK5" s="574"/>
      <c r="AL5" s="572" t="s">
        <v>102</v>
      </c>
      <c r="AM5" s="573"/>
      <c r="AN5" s="574"/>
      <c r="AO5" s="572" t="s">
        <v>103</v>
      </c>
      <c r="AP5" s="573"/>
      <c r="AQ5" s="574"/>
      <c r="AR5" s="572" t="s">
        <v>104</v>
      </c>
      <c r="AS5" s="573"/>
      <c r="AT5" s="574"/>
      <c r="AU5" s="572" t="s">
        <v>105</v>
      </c>
      <c r="AV5" s="573"/>
      <c r="AW5" s="574"/>
      <c r="AX5" s="572" t="s">
        <v>271</v>
      </c>
      <c r="AY5" s="573"/>
      <c r="AZ5" s="574"/>
      <c r="BA5" s="572" t="s">
        <v>272</v>
      </c>
      <c r="BB5" s="573"/>
      <c r="BC5" s="574"/>
      <c r="BD5" s="572" t="s">
        <v>318</v>
      </c>
      <c r="BE5" s="573"/>
      <c r="BF5" s="574"/>
      <c r="BG5" s="572" t="s">
        <v>319</v>
      </c>
      <c r="BH5" s="573"/>
      <c r="BI5" s="574"/>
      <c r="BJ5" s="578" t="s">
        <v>106</v>
      </c>
      <c r="BK5" s="579"/>
      <c r="BL5" s="579"/>
      <c r="BM5" s="578" t="s">
        <v>107</v>
      </c>
      <c r="BN5" s="579"/>
      <c r="BO5" s="579"/>
    </row>
    <row r="6" spans="1:67" s="102" customFormat="1" ht="17.25" customHeight="1">
      <c r="A6"/>
      <c r="B6" s="89"/>
      <c r="C6" s="164"/>
      <c r="D6" s="211"/>
      <c r="E6" s="212" t="s">
        <v>67</v>
      </c>
      <c r="F6" s="212" t="s">
        <v>68</v>
      </c>
      <c r="G6" s="213" t="s">
        <v>128</v>
      </c>
      <c r="H6" s="212" t="s">
        <v>67</v>
      </c>
      <c r="I6" s="212" t="s">
        <v>68</v>
      </c>
      <c r="J6" s="213" t="s">
        <v>128</v>
      </c>
      <c r="K6" s="214" t="s">
        <v>67</v>
      </c>
      <c r="L6" s="212" t="s">
        <v>68</v>
      </c>
      <c r="M6" s="213" t="s">
        <v>128</v>
      </c>
      <c r="N6" s="214" t="s">
        <v>67</v>
      </c>
      <c r="O6" s="212" t="s">
        <v>68</v>
      </c>
      <c r="P6" s="213" t="s">
        <v>128</v>
      </c>
      <c r="Q6" s="212" t="s">
        <v>67</v>
      </c>
      <c r="R6" s="212" t="s">
        <v>68</v>
      </c>
      <c r="S6" s="212" t="s">
        <v>128</v>
      </c>
      <c r="T6" s="214" t="s">
        <v>67</v>
      </c>
      <c r="U6" s="212" t="s">
        <v>68</v>
      </c>
      <c r="V6" s="213" t="s">
        <v>128</v>
      </c>
      <c r="W6" s="214" t="s">
        <v>67</v>
      </c>
      <c r="X6" s="212" t="s">
        <v>68</v>
      </c>
      <c r="Y6" s="213" t="s">
        <v>128</v>
      </c>
      <c r="Z6" s="214" t="s">
        <v>67</v>
      </c>
      <c r="AA6" s="212" t="s">
        <v>68</v>
      </c>
      <c r="AB6" s="213" t="s">
        <v>128</v>
      </c>
      <c r="AC6" s="214" t="s">
        <v>67</v>
      </c>
      <c r="AD6" s="212" t="s">
        <v>68</v>
      </c>
      <c r="AE6" s="213" t="s">
        <v>128</v>
      </c>
      <c r="AF6" s="214" t="s">
        <v>67</v>
      </c>
      <c r="AG6" s="212" t="s">
        <v>68</v>
      </c>
      <c r="AH6" s="213" t="s">
        <v>128</v>
      </c>
      <c r="AI6" s="214" t="s">
        <v>67</v>
      </c>
      <c r="AJ6" s="212" t="s">
        <v>68</v>
      </c>
      <c r="AK6" s="213" t="s">
        <v>128</v>
      </c>
      <c r="AL6" s="214" t="s">
        <v>67</v>
      </c>
      <c r="AM6" s="212" t="s">
        <v>68</v>
      </c>
      <c r="AN6" s="213" t="s">
        <v>128</v>
      </c>
      <c r="AO6" s="214" t="s">
        <v>67</v>
      </c>
      <c r="AP6" s="212" t="s">
        <v>68</v>
      </c>
      <c r="AQ6" s="213" t="s">
        <v>128</v>
      </c>
      <c r="AR6" s="214" t="s">
        <v>67</v>
      </c>
      <c r="AS6" s="212" t="s">
        <v>68</v>
      </c>
      <c r="AT6" s="213" t="s">
        <v>128</v>
      </c>
      <c r="AU6" s="214" t="s">
        <v>67</v>
      </c>
      <c r="AV6" s="212" t="s">
        <v>68</v>
      </c>
      <c r="AW6" s="213" t="s">
        <v>128</v>
      </c>
      <c r="AX6" s="214" t="s">
        <v>67</v>
      </c>
      <c r="AY6" s="212" t="s">
        <v>68</v>
      </c>
      <c r="AZ6" s="213" t="s">
        <v>128</v>
      </c>
      <c r="BA6" s="214" t="s">
        <v>67</v>
      </c>
      <c r="BB6" s="212" t="s">
        <v>68</v>
      </c>
      <c r="BC6" s="213" t="s">
        <v>128</v>
      </c>
      <c r="BD6" s="214" t="s">
        <v>67</v>
      </c>
      <c r="BE6" s="212" t="s">
        <v>68</v>
      </c>
      <c r="BF6" s="213" t="s">
        <v>128</v>
      </c>
      <c r="BG6" s="214" t="s">
        <v>67</v>
      </c>
      <c r="BH6" s="212" t="s">
        <v>68</v>
      </c>
      <c r="BI6" s="213" t="s">
        <v>128</v>
      </c>
      <c r="BJ6" s="214" t="s">
        <v>67</v>
      </c>
      <c r="BK6" s="212" t="s">
        <v>68</v>
      </c>
      <c r="BL6" s="213" t="s">
        <v>128</v>
      </c>
      <c r="BM6" s="214" t="s">
        <v>67</v>
      </c>
      <c r="BN6" s="212" t="s">
        <v>68</v>
      </c>
      <c r="BO6" s="212" t="s">
        <v>128</v>
      </c>
    </row>
    <row r="7" spans="1:67" s="103" customFormat="1" ht="20.25" customHeight="1">
      <c r="A7"/>
      <c r="B7" s="215" t="s">
        <v>108</v>
      </c>
      <c r="C7" s="215"/>
      <c r="D7" s="216"/>
      <c r="E7" s="217">
        <v>35326</v>
      </c>
      <c r="F7" s="217">
        <v>21303</v>
      </c>
      <c r="G7" s="218">
        <v>56629</v>
      </c>
      <c r="H7" s="217">
        <v>36535</v>
      </c>
      <c r="I7" s="217">
        <v>22031</v>
      </c>
      <c r="J7" s="217">
        <v>58566</v>
      </c>
      <c r="K7" s="219">
        <v>25335</v>
      </c>
      <c r="L7" s="217">
        <v>16574</v>
      </c>
      <c r="M7" s="218">
        <v>41909</v>
      </c>
      <c r="N7" s="219">
        <v>22281</v>
      </c>
      <c r="O7" s="217">
        <v>14167</v>
      </c>
      <c r="P7" s="218">
        <v>36448</v>
      </c>
      <c r="Q7" s="219">
        <v>25465</v>
      </c>
      <c r="R7" s="217">
        <v>17153</v>
      </c>
      <c r="S7" s="218">
        <v>42618</v>
      </c>
      <c r="T7" s="219">
        <v>25405</v>
      </c>
      <c r="U7" s="217">
        <v>17153</v>
      </c>
      <c r="V7" s="218">
        <v>42558</v>
      </c>
      <c r="W7" s="219">
        <v>23318</v>
      </c>
      <c r="X7" s="217">
        <v>16173</v>
      </c>
      <c r="Y7" s="218">
        <v>39491</v>
      </c>
      <c r="Z7" s="219">
        <v>24325</v>
      </c>
      <c r="AA7" s="217">
        <v>16598</v>
      </c>
      <c r="AB7" s="218">
        <v>40923</v>
      </c>
      <c r="AC7" s="219">
        <v>23687</v>
      </c>
      <c r="AD7" s="217">
        <v>16177</v>
      </c>
      <c r="AE7" s="218">
        <v>39864</v>
      </c>
      <c r="AF7" s="219">
        <v>16407</v>
      </c>
      <c r="AG7" s="217">
        <v>12218</v>
      </c>
      <c r="AH7" s="218">
        <v>28625</v>
      </c>
      <c r="AI7" s="219">
        <v>13528</v>
      </c>
      <c r="AJ7" s="217">
        <v>9203</v>
      </c>
      <c r="AK7" s="218">
        <v>22731</v>
      </c>
      <c r="AL7" s="219">
        <v>13395</v>
      </c>
      <c r="AM7" s="217">
        <v>9081</v>
      </c>
      <c r="AN7" s="218">
        <v>22476</v>
      </c>
      <c r="AO7" s="219">
        <v>13213</v>
      </c>
      <c r="AP7" s="217">
        <v>8910</v>
      </c>
      <c r="AQ7" s="218">
        <v>22123</v>
      </c>
      <c r="AR7" s="219">
        <v>13080</v>
      </c>
      <c r="AS7" s="217">
        <v>8891</v>
      </c>
      <c r="AT7" s="218">
        <v>21971</v>
      </c>
      <c r="AU7" s="219">
        <v>13850</v>
      </c>
      <c r="AV7" s="217">
        <v>9600</v>
      </c>
      <c r="AW7" s="218">
        <v>23450</v>
      </c>
      <c r="AX7" s="219">
        <v>12829</v>
      </c>
      <c r="AY7" s="217">
        <v>9521</v>
      </c>
      <c r="AZ7" s="218">
        <v>22350</v>
      </c>
      <c r="BA7" s="219">
        <v>19468</v>
      </c>
      <c r="BB7" s="217">
        <v>13254</v>
      </c>
      <c r="BC7" s="218">
        <v>32722</v>
      </c>
      <c r="BD7" s="219">
        <v>17417</v>
      </c>
      <c r="BE7" s="217">
        <v>12686</v>
      </c>
      <c r="BF7" s="218">
        <v>30103</v>
      </c>
      <c r="BG7" s="219">
        <v>17131</v>
      </c>
      <c r="BH7" s="217">
        <v>12576</v>
      </c>
      <c r="BI7" s="218">
        <v>29707</v>
      </c>
      <c r="BJ7" s="219">
        <v>-2337</v>
      </c>
      <c r="BK7" s="217">
        <v>-678</v>
      </c>
      <c r="BL7" s="218">
        <v>-3015</v>
      </c>
      <c r="BM7" s="220">
        <v>-12</v>
      </c>
      <c r="BN7" s="221">
        <v>-5.12</v>
      </c>
      <c r="BO7" s="221">
        <v>-9.2100000000000009</v>
      </c>
    </row>
    <row r="8" spans="1:67" ht="17.25" customHeight="1">
      <c r="B8" s="104"/>
      <c r="C8" s="105" t="s">
        <v>109</v>
      </c>
      <c r="D8" s="106"/>
      <c r="E8" s="107">
        <v>13566</v>
      </c>
      <c r="F8" s="107">
        <v>3039</v>
      </c>
      <c r="G8" s="108">
        <v>16605</v>
      </c>
      <c r="H8" s="107">
        <v>13366</v>
      </c>
      <c r="I8" s="107">
        <v>2947</v>
      </c>
      <c r="J8" s="108">
        <v>16313</v>
      </c>
      <c r="K8" s="107">
        <v>8050</v>
      </c>
      <c r="L8" s="107">
        <v>1822</v>
      </c>
      <c r="M8" s="108">
        <v>9872</v>
      </c>
      <c r="N8" s="107">
        <v>7379</v>
      </c>
      <c r="O8" s="107">
        <v>1621</v>
      </c>
      <c r="P8" s="108">
        <v>9000</v>
      </c>
      <c r="Q8" s="107">
        <v>7526</v>
      </c>
      <c r="R8" s="107">
        <v>1606</v>
      </c>
      <c r="S8" s="108">
        <v>9132</v>
      </c>
      <c r="T8" s="107">
        <v>7415</v>
      </c>
      <c r="U8" s="107">
        <v>1631</v>
      </c>
      <c r="V8" s="108">
        <v>9046</v>
      </c>
      <c r="W8" s="107">
        <v>6127</v>
      </c>
      <c r="X8" s="107">
        <v>1196</v>
      </c>
      <c r="Y8" s="108">
        <v>7323</v>
      </c>
      <c r="Z8" s="107">
        <v>6491</v>
      </c>
      <c r="AA8" s="107">
        <v>1286</v>
      </c>
      <c r="AB8" s="108">
        <v>7777</v>
      </c>
      <c r="AC8" s="107">
        <v>6354</v>
      </c>
      <c r="AD8" s="107">
        <v>1208</v>
      </c>
      <c r="AE8" s="108">
        <v>7562</v>
      </c>
      <c r="AF8" s="107">
        <v>4143</v>
      </c>
      <c r="AG8" s="107">
        <v>918</v>
      </c>
      <c r="AH8" s="108">
        <v>5061</v>
      </c>
      <c r="AI8" s="107">
        <v>4068</v>
      </c>
      <c r="AJ8" s="107">
        <v>827</v>
      </c>
      <c r="AK8" s="108">
        <v>4895</v>
      </c>
      <c r="AL8" s="107">
        <v>4101</v>
      </c>
      <c r="AM8" s="107">
        <v>838</v>
      </c>
      <c r="AN8" s="108">
        <v>4939</v>
      </c>
      <c r="AO8" s="107">
        <v>3970</v>
      </c>
      <c r="AP8" s="107">
        <v>798</v>
      </c>
      <c r="AQ8" s="108">
        <v>4768</v>
      </c>
      <c r="AR8" s="107">
        <v>3861</v>
      </c>
      <c r="AS8" s="107">
        <v>800</v>
      </c>
      <c r="AT8" s="108">
        <v>4661</v>
      </c>
      <c r="AU8" s="107">
        <v>3891</v>
      </c>
      <c r="AV8" s="107">
        <v>754</v>
      </c>
      <c r="AW8" s="108">
        <v>4645</v>
      </c>
      <c r="AX8" s="107">
        <v>3494</v>
      </c>
      <c r="AY8" s="107">
        <v>729</v>
      </c>
      <c r="AZ8" s="108">
        <v>4223</v>
      </c>
      <c r="BA8" s="107">
        <v>4547</v>
      </c>
      <c r="BB8" s="107">
        <v>921</v>
      </c>
      <c r="BC8" s="108">
        <v>5468</v>
      </c>
      <c r="BD8" s="107">
        <v>3636</v>
      </c>
      <c r="BE8" s="107">
        <v>870</v>
      </c>
      <c r="BF8" s="108">
        <v>4506</v>
      </c>
      <c r="BG8" s="107">
        <v>3503</v>
      </c>
      <c r="BH8" s="107">
        <v>846</v>
      </c>
      <c r="BI8" s="108">
        <v>4349</v>
      </c>
      <c r="BJ8" s="109">
        <v>-1044</v>
      </c>
      <c r="BK8" s="107">
        <v>-75</v>
      </c>
      <c r="BL8" s="108">
        <v>-1119</v>
      </c>
      <c r="BM8" s="110">
        <v>-22.96</v>
      </c>
      <c r="BN8" s="111">
        <v>-8.14</v>
      </c>
      <c r="BO8" s="111">
        <v>-20.46</v>
      </c>
    </row>
    <row r="9" spans="1:67" ht="17.25" customHeight="1">
      <c r="B9" s="112"/>
      <c r="C9" s="113" t="s">
        <v>110</v>
      </c>
      <c r="D9" s="114"/>
      <c r="E9" s="115">
        <v>14117</v>
      </c>
      <c r="F9" s="115">
        <v>8884</v>
      </c>
      <c r="G9" s="116">
        <v>23001</v>
      </c>
      <c r="H9" s="115">
        <v>15171</v>
      </c>
      <c r="I9" s="115">
        <v>9288</v>
      </c>
      <c r="J9" s="116">
        <v>24459</v>
      </c>
      <c r="K9" s="115">
        <v>10274</v>
      </c>
      <c r="L9" s="115">
        <v>6109</v>
      </c>
      <c r="M9" s="116">
        <v>16383</v>
      </c>
      <c r="N9" s="115">
        <v>8411</v>
      </c>
      <c r="O9" s="115">
        <v>4748</v>
      </c>
      <c r="P9" s="116">
        <v>13159</v>
      </c>
      <c r="Q9" s="115">
        <v>9699</v>
      </c>
      <c r="R9" s="115">
        <v>5734</v>
      </c>
      <c r="S9" s="116">
        <v>15433</v>
      </c>
      <c r="T9" s="115">
        <v>9659</v>
      </c>
      <c r="U9" s="115">
        <v>5702</v>
      </c>
      <c r="V9" s="116">
        <v>15361</v>
      </c>
      <c r="W9" s="115">
        <v>9088</v>
      </c>
      <c r="X9" s="115">
        <v>5359</v>
      </c>
      <c r="Y9" s="116">
        <v>14447</v>
      </c>
      <c r="Z9" s="115">
        <v>9762</v>
      </c>
      <c r="AA9" s="115">
        <v>5583</v>
      </c>
      <c r="AB9" s="116">
        <v>15345</v>
      </c>
      <c r="AC9" s="115">
        <v>9456</v>
      </c>
      <c r="AD9" s="115">
        <v>5328</v>
      </c>
      <c r="AE9" s="116">
        <v>14784</v>
      </c>
      <c r="AF9" s="115">
        <v>5836</v>
      </c>
      <c r="AG9" s="115">
        <v>3426</v>
      </c>
      <c r="AH9" s="116">
        <v>9262</v>
      </c>
      <c r="AI9" s="115">
        <v>4648</v>
      </c>
      <c r="AJ9" s="115">
        <v>2539</v>
      </c>
      <c r="AK9" s="116">
        <v>7187</v>
      </c>
      <c r="AL9" s="115">
        <v>4570</v>
      </c>
      <c r="AM9" s="115">
        <v>2436</v>
      </c>
      <c r="AN9" s="116">
        <v>7006</v>
      </c>
      <c r="AO9" s="115">
        <v>4598</v>
      </c>
      <c r="AP9" s="115">
        <v>2358</v>
      </c>
      <c r="AQ9" s="116">
        <v>6956</v>
      </c>
      <c r="AR9" s="115">
        <v>4559</v>
      </c>
      <c r="AS9" s="115">
        <v>2326</v>
      </c>
      <c r="AT9" s="116">
        <v>6885</v>
      </c>
      <c r="AU9" s="115">
        <v>4693</v>
      </c>
      <c r="AV9" s="115">
        <v>2331</v>
      </c>
      <c r="AW9" s="116">
        <v>7024</v>
      </c>
      <c r="AX9" s="115">
        <v>4162</v>
      </c>
      <c r="AY9" s="115">
        <v>2278</v>
      </c>
      <c r="AZ9" s="116">
        <v>6440</v>
      </c>
      <c r="BA9" s="115">
        <v>7572</v>
      </c>
      <c r="BB9" s="115">
        <v>3869</v>
      </c>
      <c r="BC9" s="116">
        <v>11441</v>
      </c>
      <c r="BD9" s="115">
        <v>6723</v>
      </c>
      <c r="BE9" s="115">
        <v>3577</v>
      </c>
      <c r="BF9" s="116">
        <v>10300</v>
      </c>
      <c r="BG9" s="115">
        <v>6625</v>
      </c>
      <c r="BH9" s="115">
        <v>3553</v>
      </c>
      <c r="BI9" s="116">
        <v>10178</v>
      </c>
      <c r="BJ9" s="117">
        <v>-947</v>
      </c>
      <c r="BK9" s="115">
        <v>-316</v>
      </c>
      <c r="BL9" s="116">
        <v>-1263</v>
      </c>
      <c r="BM9" s="118">
        <v>-12.51</v>
      </c>
      <c r="BN9" s="119">
        <v>-8.17</v>
      </c>
      <c r="BO9" s="119">
        <v>-11.04</v>
      </c>
    </row>
    <row r="10" spans="1:67" ht="17.25" customHeight="1">
      <c r="B10" s="112"/>
      <c r="C10" s="113" t="s">
        <v>111</v>
      </c>
      <c r="D10" s="114"/>
      <c r="E10" s="115">
        <v>7643</v>
      </c>
      <c r="F10" s="115">
        <v>9380</v>
      </c>
      <c r="G10" s="116">
        <v>17023</v>
      </c>
      <c r="H10" s="115">
        <v>7998</v>
      </c>
      <c r="I10" s="115">
        <v>9796</v>
      </c>
      <c r="J10" s="116">
        <v>17794</v>
      </c>
      <c r="K10" s="115">
        <v>7011</v>
      </c>
      <c r="L10" s="115">
        <v>8643</v>
      </c>
      <c r="M10" s="116">
        <v>15654</v>
      </c>
      <c r="N10" s="115">
        <v>6491</v>
      </c>
      <c r="O10" s="115">
        <v>7798</v>
      </c>
      <c r="P10" s="116">
        <v>14289</v>
      </c>
      <c r="Q10" s="115">
        <v>8240</v>
      </c>
      <c r="R10" s="115">
        <v>9813</v>
      </c>
      <c r="S10" s="116">
        <v>18053</v>
      </c>
      <c r="T10" s="115">
        <v>8331</v>
      </c>
      <c r="U10" s="115">
        <v>9820</v>
      </c>
      <c r="V10" s="116">
        <v>18151</v>
      </c>
      <c r="W10" s="115">
        <v>8103</v>
      </c>
      <c r="X10" s="115">
        <v>9618</v>
      </c>
      <c r="Y10" s="116">
        <v>17721</v>
      </c>
      <c r="Z10" s="115">
        <v>8072</v>
      </c>
      <c r="AA10" s="115">
        <v>9729</v>
      </c>
      <c r="AB10" s="116">
        <v>17801</v>
      </c>
      <c r="AC10" s="115">
        <v>7877</v>
      </c>
      <c r="AD10" s="115">
        <v>9641</v>
      </c>
      <c r="AE10" s="116">
        <v>17518</v>
      </c>
      <c r="AF10" s="115">
        <v>6428</v>
      </c>
      <c r="AG10" s="115">
        <v>7874</v>
      </c>
      <c r="AH10" s="116">
        <v>14302</v>
      </c>
      <c r="AI10" s="115">
        <v>4812</v>
      </c>
      <c r="AJ10" s="115">
        <v>5837</v>
      </c>
      <c r="AK10" s="116">
        <v>10649</v>
      </c>
      <c r="AL10" s="115">
        <v>4724</v>
      </c>
      <c r="AM10" s="115">
        <v>5807</v>
      </c>
      <c r="AN10" s="116">
        <v>10531</v>
      </c>
      <c r="AO10" s="115">
        <v>4645</v>
      </c>
      <c r="AP10" s="115">
        <v>5754</v>
      </c>
      <c r="AQ10" s="116">
        <v>10399</v>
      </c>
      <c r="AR10" s="115">
        <v>4660</v>
      </c>
      <c r="AS10" s="115">
        <v>5765</v>
      </c>
      <c r="AT10" s="116">
        <v>10425</v>
      </c>
      <c r="AU10" s="115">
        <v>5266</v>
      </c>
      <c r="AV10" s="115">
        <v>6515</v>
      </c>
      <c r="AW10" s="116">
        <v>11781</v>
      </c>
      <c r="AX10" s="115">
        <v>5173</v>
      </c>
      <c r="AY10" s="115">
        <v>6514</v>
      </c>
      <c r="AZ10" s="116">
        <v>11687</v>
      </c>
      <c r="BA10" s="115">
        <v>7349</v>
      </c>
      <c r="BB10" s="115">
        <v>8464</v>
      </c>
      <c r="BC10" s="116">
        <v>15813</v>
      </c>
      <c r="BD10" s="115">
        <v>7058</v>
      </c>
      <c r="BE10" s="115">
        <v>8239</v>
      </c>
      <c r="BF10" s="116">
        <v>15297</v>
      </c>
      <c r="BG10" s="115">
        <v>7003</v>
      </c>
      <c r="BH10" s="115">
        <v>8177</v>
      </c>
      <c r="BI10" s="116">
        <v>15180</v>
      </c>
      <c r="BJ10" s="120">
        <v>-346</v>
      </c>
      <c r="BK10" s="121">
        <v>-287</v>
      </c>
      <c r="BL10" s="116">
        <v>-633</v>
      </c>
      <c r="BM10" s="118">
        <v>-4.71</v>
      </c>
      <c r="BN10" s="122">
        <v>-3.39</v>
      </c>
      <c r="BO10" s="119">
        <v>-4</v>
      </c>
    </row>
    <row r="11" spans="1:67" ht="17.25" customHeight="1">
      <c r="C11" s="575" t="s">
        <v>273</v>
      </c>
      <c r="D11" s="123" t="s">
        <v>112</v>
      </c>
      <c r="E11" s="124">
        <v>6267</v>
      </c>
      <c r="F11" s="124">
        <v>7714</v>
      </c>
      <c r="G11" s="125">
        <v>13981</v>
      </c>
      <c r="H11" s="124">
        <v>7645</v>
      </c>
      <c r="I11" s="124">
        <v>8507</v>
      </c>
      <c r="J11" s="124">
        <v>16152</v>
      </c>
      <c r="K11" s="126">
        <v>7405</v>
      </c>
      <c r="L11" s="124">
        <v>8383</v>
      </c>
      <c r="M11" s="125">
        <v>15788</v>
      </c>
      <c r="N11" s="126">
        <v>4522</v>
      </c>
      <c r="O11" s="124">
        <v>5840</v>
      </c>
      <c r="P11" s="125">
        <v>10362</v>
      </c>
      <c r="Q11" s="126">
        <v>7508</v>
      </c>
      <c r="R11" s="124">
        <v>8471</v>
      </c>
      <c r="S11" s="125">
        <v>15979</v>
      </c>
      <c r="T11" s="126">
        <v>7422</v>
      </c>
      <c r="U11" s="124">
        <v>8497</v>
      </c>
      <c r="V11" s="125">
        <v>15919</v>
      </c>
      <c r="W11" s="126">
        <v>7130</v>
      </c>
      <c r="X11" s="124">
        <v>8338</v>
      </c>
      <c r="Y11" s="125">
        <v>15468</v>
      </c>
      <c r="Z11" s="126">
        <v>6935</v>
      </c>
      <c r="AA11" s="124">
        <v>8330</v>
      </c>
      <c r="AB11" s="125">
        <v>15265</v>
      </c>
      <c r="AC11" s="126">
        <v>6507</v>
      </c>
      <c r="AD11" s="124">
        <v>8018</v>
      </c>
      <c r="AE11" s="125">
        <v>14525</v>
      </c>
      <c r="AF11" s="126">
        <v>6272</v>
      </c>
      <c r="AG11" s="124">
        <v>7830</v>
      </c>
      <c r="AH11" s="125">
        <v>14102</v>
      </c>
      <c r="AI11" s="126">
        <v>3425</v>
      </c>
      <c r="AJ11" s="124">
        <v>5095</v>
      </c>
      <c r="AK11" s="125">
        <v>8788</v>
      </c>
      <c r="AL11" s="126">
        <v>3553</v>
      </c>
      <c r="AM11" s="124">
        <v>4949</v>
      </c>
      <c r="AN11" s="125">
        <v>8502</v>
      </c>
      <c r="AO11" s="126">
        <v>3425</v>
      </c>
      <c r="AP11" s="124">
        <v>4821</v>
      </c>
      <c r="AQ11" s="125">
        <v>8246</v>
      </c>
      <c r="AR11" s="126">
        <v>3338</v>
      </c>
      <c r="AS11" s="124">
        <v>4739</v>
      </c>
      <c r="AT11" s="125">
        <v>8077</v>
      </c>
      <c r="AU11" s="126">
        <v>3981</v>
      </c>
      <c r="AV11" s="124">
        <v>5437</v>
      </c>
      <c r="AW11" s="125">
        <v>9418</v>
      </c>
      <c r="AX11" s="126">
        <v>3906</v>
      </c>
      <c r="AY11" s="124">
        <v>5365</v>
      </c>
      <c r="AZ11" s="125">
        <v>9271</v>
      </c>
      <c r="BA11" s="126">
        <v>3691</v>
      </c>
      <c r="BB11" s="124">
        <v>5189</v>
      </c>
      <c r="BC11" s="125">
        <v>8880</v>
      </c>
      <c r="BD11" s="126">
        <v>3652</v>
      </c>
      <c r="BE11" s="124">
        <v>5189</v>
      </c>
      <c r="BF11" s="125">
        <v>8841</v>
      </c>
      <c r="BG11" s="126">
        <v>3549</v>
      </c>
      <c r="BH11" s="124">
        <v>5116</v>
      </c>
      <c r="BI11" s="125">
        <v>8665</v>
      </c>
      <c r="BJ11" s="126">
        <v>-142</v>
      </c>
      <c r="BK11" s="124">
        <v>-73</v>
      </c>
      <c r="BL11" s="125">
        <v>-215</v>
      </c>
      <c r="BM11" s="127">
        <v>-3.85</v>
      </c>
      <c r="BN11" s="128">
        <v>-1.41</v>
      </c>
      <c r="BO11" s="111">
        <v>-2.42</v>
      </c>
    </row>
    <row r="12" spans="1:67" ht="17.25" customHeight="1">
      <c r="C12" s="576"/>
      <c r="D12" s="129" t="s">
        <v>109</v>
      </c>
      <c r="E12" s="115">
        <v>543</v>
      </c>
      <c r="F12" s="115">
        <v>373</v>
      </c>
      <c r="G12" s="116">
        <v>916</v>
      </c>
      <c r="H12" s="115">
        <v>664</v>
      </c>
      <c r="I12" s="115">
        <v>379</v>
      </c>
      <c r="J12" s="115">
        <v>1043</v>
      </c>
      <c r="K12" s="117">
        <v>614</v>
      </c>
      <c r="L12" s="115">
        <v>360</v>
      </c>
      <c r="M12" s="116">
        <v>974</v>
      </c>
      <c r="N12" s="117">
        <v>97</v>
      </c>
      <c r="O12" s="107">
        <v>116</v>
      </c>
      <c r="P12" s="116">
        <v>213</v>
      </c>
      <c r="Q12" s="109">
        <v>415</v>
      </c>
      <c r="R12" s="115">
        <v>190</v>
      </c>
      <c r="S12" s="116">
        <v>605</v>
      </c>
      <c r="T12" s="109">
        <v>392</v>
      </c>
      <c r="U12" s="107">
        <v>206</v>
      </c>
      <c r="V12" s="116">
        <v>598</v>
      </c>
      <c r="W12" s="109">
        <v>323</v>
      </c>
      <c r="X12" s="107">
        <v>185</v>
      </c>
      <c r="Y12" s="116">
        <v>508</v>
      </c>
      <c r="Z12" s="109">
        <v>239</v>
      </c>
      <c r="AA12" s="107">
        <v>144</v>
      </c>
      <c r="AB12" s="116">
        <v>383</v>
      </c>
      <c r="AC12" s="109">
        <v>203</v>
      </c>
      <c r="AD12" s="107">
        <v>127</v>
      </c>
      <c r="AE12" s="116">
        <v>330</v>
      </c>
      <c r="AF12" s="109">
        <v>116</v>
      </c>
      <c r="AG12" s="107">
        <v>110</v>
      </c>
      <c r="AH12" s="116">
        <v>226</v>
      </c>
      <c r="AI12" s="109">
        <v>34</v>
      </c>
      <c r="AJ12" s="107">
        <v>65</v>
      </c>
      <c r="AK12" s="116">
        <v>99</v>
      </c>
      <c r="AL12" s="109">
        <v>28</v>
      </c>
      <c r="AM12" s="107">
        <v>47</v>
      </c>
      <c r="AN12" s="116">
        <v>75</v>
      </c>
      <c r="AO12" s="109">
        <v>25</v>
      </c>
      <c r="AP12" s="107">
        <v>48</v>
      </c>
      <c r="AQ12" s="116">
        <v>73</v>
      </c>
      <c r="AR12" s="109">
        <v>22</v>
      </c>
      <c r="AS12" s="107">
        <v>30</v>
      </c>
      <c r="AT12" s="116">
        <v>52</v>
      </c>
      <c r="AU12" s="109">
        <v>89</v>
      </c>
      <c r="AV12" s="107">
        <v>32</v>
      </c>
      <c r="AW12" s="116">
        <v>121</v>
      </c>
      <c r="AX12" s="109">
        <v>79</v>
      </c>
      <c r="AY12" s="107">
        <v>27</v>
      </c>
      <c r="AZ12" s="116">
        <v>106</v>
      </c>
      <c r="BA12" s="109">
        <v>75</v>
      </c>
      <c r="BB12" s="107">
        <v>20</v>
      </c>
      <c r="BC12" s="116">
        <v>95</v>
      </c>
      <c r="BD12" s="109">
        <v>69</v>
      </c>
      <c r="BE12" s="107">
        <v>17</v>
      </c>
      <c r="BF12" s="116">
        <v>86</v>
      </c>
      <c r="BG12" s="109">
        <v>63</v>
      </c>
      <c r="BH12" s="107">
        <v>16</v>
      </c>
      <c r="BI12" s="116">
        <v>79</v>
      </c>
      <c r="BJ12" s="109">
        <v>-12</v>
      </c>
      <c r="BK12" s="107">
        <v>-4</v>
      </c>
      <c r="BL12" s="108">
        <v>-16</v>
      </c>
      <c r="BM12" s="118">
        <v>-16</v>
      </c>
      <c r="BN12" s="111">
        <v>-20</v>
      </c>
      <c r="BO12" s="111">
        <v>-16.84</v>
      </c>
    </row>
    <row r="13" spans="1:67" ht="17.25" customHeight="1">
      <c r="C13" s="576"/>
      <c r="D13" s="129" t="s">
        <v>110</v>
      </c>
      <c r="E13" s="115">
        <v>3037</v>
      </c>
      <c r="F13" s="115">
        <v>2892</v>
      </c>
      <c r="G13" s="116">
        <v>5929</v>
      </c>
      <c r="H13" s="115">
        <v>3771</v>
      </c>
      <c r="I13" s="115">
        <v>3211</v>
      </c>
      <c r="J13" s="115">
        <v>6982</v>
      </c>
      <c r="K13" s="117">
        <v>3533</v>
      </c>
      <c r="L13" s="115">
        <v>3044</v>
      </c>
      <c r="M13" s="116">
        <v>6577</v>
      </c>
      <c r="N13" s="117">
        <v>1772</v>
      </c>
      <c r="O13" s="115">
        <v>1657</v>
      </c>
      <c r="P13" s="116">
        <v>3429</v>
      </c>
      <c r="Q13" s="117">
        <v>2796</v>
      </c>
      <c r="R13" s="115">
        <v>2361</v>
      </c>
      <c r="S13" s="116">
        <v>5157</v>
      </c>
      <c r="T13" s="117">
        <v>2762</v>
      </c>
      <c r="U13" s="115">
        <v>2326</v>
      </c>
      <c r="V13" s="116">
        <v>5088</v>
      </c>
      <c r="W13" s="117">
        <v>2563</v>
      </c>
      <c r="X13" s="115">
        <v>2198</v>
      </c>
      <c r="Y13" s="116">
        <v>4761</v>
      </c>
      <c r="Z13" s="117">
        <v>2429</v>
      </c>
      <c r="AA13" s="115">
        <v>2194</v>
      </c>
      <c r="AB13" s="116">
        <v>4623</v>
      </c>
      <c r="AC13" s="117">
        <v>2190</v>
      </c>
      <c r="AD13" s="115">
        <v>1989</v>
      </c>
      <c r="AE13" s="116">
        <v>4179</v>
      </c>
      <c r="AF13" s="117">
        <v>2149</v>
      </c>
      <c r="AG13" s="115">
        <v>1919</v>
      </c>
      <c r="AH13" s="116">
        <v>4068</v>
      </c>
      <c r="AI13" s="117">
        <v>1226</v>
      </c>
      <c r="AJ13" s="115">
        <v>1207</v>
      </c>
      <c r="AK13" s="116">
        <v>2433</v>
      </c>
      <c r="AL13" s="117">
        <v>1093</v>
      </c>
      <c r="AM13" s="115">
        <v>1084</v>
      </c>
      <c r="AN13" s="116">
        <v>2177</v>
      </c>
      <c r="AO13" s="117">
        <v>1057</v>
      </c>
      <c r="AP13" s="115">
        <v>1018</v>
      </c>
      <c r="AQ13" s="116">
        <v>2075</v>
      </c>
      <c r="AR13" s="117">
        <v>1002</v>
      </c>
      <c r="AS13" s="115">
        <v>969</v>
      </c>
      <c r="AT13" s="116">
        <v>1971</v>
      </c>
      <c r="AU13" s="117">
        <v>1007</v>
      </c>
      <c r="AV13" s="115">
        <v>945</v>
      </c>
      <c r="AW13" s="116">
        <v>1952</v>
      </c>
      <c r="AX13" s="117">
        <v>957</v>
      </c>
      <c r="AY13" s="115">
        <v>906</v>
      </c>
      <c r="AZ13" s="116">
        <v>1863</v>
      </c>
      <c r="BA13" s="117">
        <v>854</v>
      </c>
      <c r="BB13" s="115">
        <v>835</v>
      </c>
      <c r="BC13" s="116">
        <v>1689</v>
      </c>
      <c r="BD13" s="117">
        <v>838</v>
      </c>
      <c r="BE13" s="115">
        <v>832</v>
      </c>
      <c r="BF13" s="116">
        <v>1670</v>
      </c>
      <c r="BG13" s="117">
        <v>783</v>
      </c>
      <c r="BH13" s="115">
        <v>797</v>
      </c>
      <c r="BI13" s="116">
        <v>1580</v>
      </c>
      <c r="BJ13" s="117">
        <v>-71</v>
      </c>
      <c r="BK13" s="115">
        <v>-38</v>
      </c>
      <c r="BL13" s="116">
        <v>-109</v>
      </c>
      <c r="BM13" s="118">
        <v>-8.31</v>
      </c>
      <c r="BN13" s="119">
        <v>-4.55</v>
      </c>
      <c r="BO13" s="119">
        <v>-6.45</v>
      </c>
    </row>
    <row r="14" spans="1:67" ht="17.25" customHeight="1">
      <c r="C14" s="576"/>
      <c r="D14" s="129" t="s">
        <v>111</v>
      </c>
      <c r="E14" s="115">
        <v>2687</v>
      </c>
      <c r="F14" s="115">
        <v>4449</v>
      </c>
      <c r="G14" s="116">
        <v>7136</v>
      </c>
      <c r="H14" s="115">
        <v>3210</v>
      </c>
      <c r="I14" s="115">
        <v>4917</v>
      </c>
      <c r="J14" s="115">
        <v>8127</v>
      </c>
      <c r="K14" s="117">
        <v>3258</v>
      </c>
      <c r="L14" s="115">
        <v>4979</v>
      </c>
      <c r="M14" s="116">
        <v>8237</v>
      </c>
      <c r="N14" s="117">
        <v>2653</v>
      </c>
      <c r="O14" s="121">
        <v>4067</v>
      </c>
      <c r="P14" s="116">
        <v>6720</v>
      </c>
      <c r="Q14" s="120">
        <v>4297</v>
      </c>
      <c r="R14" s="115">
        <v>5920</v>
      </c>
      <c r="S14" s="116">
        <v>10217</v>
      </c>
      <c r="T14" s="120">
        <v>4268</v>
      </c>
      <c r="U14" s="121">
        <v>5965</v>
      </c>
      <c r="V14" s="116">
        <v>10233</v>
      </c>
      <c r="W14" s="120">
        <v>4244</v>
      </c>
      <c r="X14" s="121">
        <v>5955</v>
      </c>
      <c r="Y14" s="116">
        <v>10199</v>
      </c>
      <c r="Z14" s="120">
        <v>4267</v>
      </c>
      <c r="AA14" s="121">
        <v>5992</v>
      </c>
      <c r="AB14" s="116">
        <v>10259</v>
      </c>
      <c r="AC14" s="120">
        <v>4114</v>
      </c>
      <c r="AD14" s="121">
        <v>5902</v>
      </c>
      <c r="AE14" s="116">
        <v>10016</v>
      </c>
      <c r="AF14" s="120">
        <v>4007</v>
      </c>
      <c r="AG14" s="121">
        <v>5801</v>
      </c>
      <c r="AH14" s="116">
        <v>9808</v>
      </c>
      <c r="AI14" s="120">
        <v>2433</v>
      </c>
      <c r="AJ14" s="121">
        <v>3823</v>
      </c>
      <c r="AK14" s="116">
        <v>6256</v>
      </c>
      <c r="AL14" s="120">
        <v>2432</v>
      </c>
      <c r="AM14" s="121">
        <v>3818</v>
      </c>
      <c r="AN14" s="116">
        <v>6250</v>
      </c>
      <c r="AO14" s="120">
        <v>2343</v>
      </c>
      <c r="AP14" s="121">
        <v>3755</v>
      </c>
      <c r="AQ14" s="116">
        <v>6098</v>
      </c>
      <c r="AR14" s="120">
        <v>2314</v>
      </c>
      <c r="AS14" s="121">
        <v>3740</v>
      </c>
      <c r="AT14" s="116">
        <v>6054</v>
      </c>
      <c r="AU14" s="120">
        <v>2885</v>
      </c>
      <c r="AV14" s="121">
        <v>4460</v>
      </c>
      <c r="AW14" s="116">
        <v>7345</v>
      </c>
      <c r="AX14" s="120">
        <v>2870</v>
      </c>
      <c r="AY14" s="121">
        <v>4432</v>
      </c>
      <c r="AZ14" s="116">
        <v>7302</v>
      </c>
      <c r="BA14" s="120">
        <v>2762</v>
      </c>
      <c r="BB14" s="121">
        <v>4334</v>
      </c>
      <c r="BC14" s="116">
        <v>7096</v>
      </c>
      <c r="BD14" s="120">
        <v>2745</v>
      </c>
      <c r="BE14" s="121">
        <v>4340</v>
      </c>
      <c r="BF14" s="116">
        <v>7085</v>
      </c>
      <c r="BG14" s="120">
        <v>2703</v>
      </c>
      <c r="BH14" s="121">
        <v>4303</v>
      </c>
      <c r="BI14" s="116">
        <v>7006</v>
      </c>
      <c r="BJ14" s="117">
        <v>-59</v>
      </c>
      <c r="BK14" s="115">
        <v>-31</v>
      </c>
      <c r="BL14" s="116">
        <v>-90</v>
      </c>
      <c r="BM14" s="118">
        <v>-2.14</v>
      </c>
      <c r="BN14" s="122">
        <v>-0.72</v>
      </c>
      <c r="BO14" s="122">
        <v>-1.27</v>
      </c>
    </row>
    <row r="15" spans="1:67" ht="17.25" customHeight="1">
      <c r="C15" s="576"/>
      <c r="D15" s="123" t="s">
        <v>113</v>
      </c>
      <c r="E15" s="124">
        <v>29059</v>
      </c>
      <c r="F15" s="124">
        <v>13589</v>
      </c>
      <c r="G15" s="125">
        <v>42648</v>
      </c>
      <c r="H15" s="124">
        <v>28890</v>
      </c>
      <c r="I15" s="124">
        <v>13524</v>
      </c>
      <c r="J15" s="124">
        <v>42414</v>
      </c>
      <c r="K15" s="126">
        <v>17930</v>
      </c>
      <c r="L15" s="124">
        <v>8191</v>
      </c>
      <c r="M15" s="125">
        <v>26121</v>
      </c>
      <c r="N15" s="126">
        <v>17759</v>
      </c>
      <c r="O15" s="124">
        <v>8327</v>
      </c>
      <c r="P15" s="125">
        <v>26086</v>
      </c>
      <c r="Q15" s="126">
        <v>17957</v>
      </c>
      <c r="R15" s="124">
        <v>8682</v>
      </c>
      <c r="S15" s="125">
        <v>26639</v>
      </c>
      <c r="T15" s="126">
        <v>17983</v>
      </c>
      <c r="U15" s="124">
        <v>8656</v>
      </c>
      <c r="V15" s="125">
        <v>26639</v>
      </c>
      <c r="W15" s="126">
        <v>16188</v>
      </c>
      <c r="X15" s="124">
        <v>7835</v>
      </c>
      <c r="Y15" s="125">
        <v>24023</v>
      </c>
      <c r="Z15" s="126">
        <v>17390</v>
      </c>
      <c r="AA15" s="124">
        <v>8268</v>
      </c>
      <c r="AB15" s="125">
        <v>25658</v>
      </c>
      <c r="AC15" s="126">
        <v>17180</v>
      </c>
      <c r="AD15" s="124">
        <v>8159</v>
      </c>
      <c r="AE15" s="125">
        <v>25339</v>
      </c>
      <c r="AF15" s="126">
        <v>10135</v>
      </c>
      <c r="AG15" s="124">
        <v>4388</v>
      </c>
      <c r="AH15" s="125">
        <v>14523</v>
      </c>
      <c r="AI15" s="126">
        <v>9835</v>
      </c>
      <c r="AJ15" s="124">
        <v>4108</v>
      </c>
      <c r="AK15" s="125">
        <v>13943</v>
      </c>
      <c r="AL15" s="126">
        <v>9842</v>
      </c>
      <c r="AM15" s="124">
        <v>4132</v>
      </c>
      <c r="AN15" s="125">
        <v>13974</v>
      </c>
      <c r="AO15" s="126">
        <v>9788</v>
      </c>
      <c r="AP15" s="124">
        <v>4089</v>
      </c>
      <c r="AQ15" s="125">
        <v>13877</v>
      </c>
      <c r="AR15" s="126">
        <v>9742</v>
      </c>
      <c r="AS15" s="124">
        <v>4152</v>
      </c>
      <c r="AT15" s="125">
        <v>13894</v>
      </c>
      <c r="AU15" s="126">
        <v>9869</v>
      </c>
      <c r="AV15" s="124">
        <v>4163</v>
      </c>
      <c r="AW15" s="125">
        <v>14032</v>
      </c>
      <c r="AX15" s="126">
        <v>8923</v>
      </c>
      <c r="AY15" s="124">
        <v>4156</v>
      </c>
      <c r="AZ15" s="125">
        <v>13079</v>
      </c>
      <c r="BA15" s="126">
        <v>15777</v>
      </c>
      <c r="BB15" s="124">
        <v>8065</v>
      </c>
      <c r="BC15" s="125">
        <v>23842</v>
      </c>
      <c r="BD15" s="126">
        <v>13765</v>
      </c>
      <c r="BE15" s="124">
        <v>7497</v>
      </c>
      <c r="BF15" s="125">
        <v>21262</v>
      </c>
      <c r="BG15" s="126">
        <v>13582</v>
      </c>
      <c r="BH15" s="124">
        <v>7460</v>
      </c>
      <c r="BI15" s="125">
        <v>21042</v>
      </c>
      <c r="BJ15" s="126">
        <v>-2195</v>
      </c>
      <c r="BK15" s="124">
        <v>-605</v>
      </c>
      <c r="BL15" s="125">
        <v>-2800</v>
      </c>
      <c r="BM15" s="127">
        <v>-13.91</v>
      </c>
      <c r="BN15" s="128">
        <v>-7.5</v>
      </c>
      <c r="BO15" s="111">
        <v>-11.74</v>
      </c>
    </row>
    <row r="16" spans="1:67" ht="17.25" customHeight="1">
      <c r="B16" s="130"/>
      <c r="C16" s="576"/>
      <c r="D16" s="131" t="s">
        <v>109</v>
      </c>
      <c r="E16" s="115">
        <v>13023</v>
      </c>
      <c r="F16" s="115">
        <v>2666</v>
      </c>
      <c r="G16" s="108">
        <v>15689</v>
      </c>
      <c r="H16" s="115">
        <v>12702</v>
      </c>
      <c r="I16" s="115">
        <v>2568</v>
      </c>
      <c r="J16" s="115">
        <v>15270</v>
      </c>
      <c r="K16" s="117">
        <v>7436</v>
      </c>
      <c r="L16" s="115">
        <v>1462</v>
      </c>
      <c r="M16" s="116">
        <v>8898</v>
      </c>
      <c r="N16" s="117">
        <v>7282</v>
      </c>
      <c r="O16" s="107">
        <v>1505</v>
      </c>
      <c r="P16" s="116">
        <v>8787</v>
      </c>
      <c r="Q16" s="109">
        <v>7111</v>
      </c>
      <c r="R16" s="115">
        <v>1416</v>
      </c>
      <c r="S16" s="116">
        <v>8527</v>
      </c>
      <c r="T16" s="109">
        <v>7023</v>
      </c>
      <c r="U16" s="107">
        <v>1425</v>
      </c>
      <c r="V16" s="116">
        <v>8448</v>
      </c>
      <c r="W16" s="109">
        <v>5804</v>
      </c>
      <c r="X16" s="107">
        <v>1011</v>
      </c>
      <c r="Y16" s="116">
        <v>6815</v>
      </c>
      <c r="Z16" s="109">
        <v>6252</v>
      </c>
      <c r="AA16" s="107">
        <v>1142</v>
      </c>
      <c r="AB16" s="116">
        <v>7394</v>
      </c>
      <c r="AC16" s="109">
        <v>6151</v>
      </c>
      <c r="AD16" s="107">
        <v>1081</v>
      </c>
      <c r="AE16" s="116">
        <v>7232</v>
      </c>
      <c r="AF16" s="109">
        <v>4027</v>
      </c>
      <c r="AG16" s="107">
        <v>808</v>
      </c>
      <c r="AH16" s="116">
        <v>4835</v>
      </c>
      <c r="AI16" s="109">
        <v>4034</v>
      </c>
      <c r="AJ16" s="107">
        <v>762</v>
      </c>
      <c r="AK16" s="116">
        <v>4796</v>
      </c>
      <c r="AL16" s="109">
        <v>4073</v>
      </c>
      <c r="AM16" s="107">
        <v>791</v>
      </c>
      <c r="AN16" s="116">
        <v>4864</v>
      </c>
      <c r="AO16" s="109">
        <v>3945</v>
      </c>
      <c r="AP16" s="107">
        <v>750</v>
      </c>
      <c r="AQ16" s="116">
        <v>4695</v>
      </c>
      <c r="AR16" s="109">
        <v>3839</v>
      </c>
      <c r="AS16" s="107">
        <v>770</v>
      </c>
      <c r="AT16" s="116">
        <v>4609</v>
      </c>
      <c r="AU16" s="109">
        <v>3802</v>
      </c>
      <c r="AV16" s="107">
        <v>722</v>
      </c>
      <c r="AW16" s="116">
        <v>4524</v>
      </c>
      <c r="AX16" s="109">
        <v>3415</v>
      </c>
      <c r="AY16" s="107">
        <v>702</v>
      </c>
      <c r="AZ16" s="116">
        <v>4117</v>
      </c>
      <c r="BA16" s="109">
        <v>4472</v>
      </c>
      <c r="BB16" s="107">
        <v>901</v>
      </c>
      <c r="BC16" s="116">
        <v>5373</v>
      </c>
      <c r="BD16" s="109">
        <v>3567</v>
      </c>
      <c r="BE16" s="107">
        <v>853</v>
      </c>
      <c r="BF16" s="116">
        <v>4420</v>
      </c>
      <c r="BG16" s="109">
        <v>3440</v>
      </c>
      <c r="BH16" s="107">
        <v>830</v>
      </c>
      <c r="BI16" s="116">
        <v>4270</v>
      </c>
      <c r="BJ16" s="109">
        <v>-1032</v>
      </c>
      <c r="BK16" s="107">
        <v>-71</v>
      </c>
      <c r="BL16" s="108">
        <v>-1103</v>
      </c>
      <c r="BM16" s="118">
        <v>-23.08</v>
      </c>
      <c r="BN16" s="111">
        <v>-7.88</v>
      </c>
      <c r="BO16" s="111">
        <v>-20.53</v>
      </c>
    </row>
    <row r="17" spans="1:67" ht="17.25" customHeight="1">
      <c r="B17" s="130"/>
      <c r="C17" s="576"/>
      <c r="D17" s="132" t="s">
        <v>110</v>
      </c>
      <c r="E17" s="115">
        <v>11080</v>
      </c>
      <c r="F17" s="115">
        <v>5992</v>
      </c>
      <c r="G17" s="116">
        <v>17072</v>
      </c>
      <c r="H17" s="115">
        <v>11400</v>
      </c>
      <c r="I17" s="115">
        <v>6077</v>
      </c>
      <c r="J17" s="115">
        <v>17477</v>
      </c>
      <c r="K17" s="117">
        <v>6741</v>
      </c>
      <c r="L17" s="115">
        <v>3065</v>
      </c>
      <c r="M17" s="116">
        <v>9806</v>
      </c>
      <c r="N17" s="117">
        <v>6639</v>
      </c>
      <c r="O17" s="115">
        <v>3091</v>
      </c>
      <c r="P17" s="116">
        <v>9730</v>
      </c>
      <c r="Q17" s="117">
        <v>6903</v>
      </c>
      <c r="R17" s="115">
        <v>3373</v>
      </c>
      <c r="S17" s="116">
        <v>10276</v>
      </c>
      <c r="T17" s="117">
        <v>6897</v>
      </c>
      <c r="U17" s="115">
        <v>3376</v>
      </c>
      <c r="V17" s="116">
        <v>10273</v>
      </c>
      <c r="W17" s="117">
        <v>6525</v>
      </c>
      <c r="X17" s="115">
        <v>3161</v>
      </c>
      <c r="Y17" s="116">
        <v>9686</v>
      </c>
      <c r="Z17" s="117">
        <v>7333</v>
      </c>
      <c r="AA17" s="115">
        <v>3389</v>
      </c>
      <c r="AB17" s="116">
        <v>10722</v>
      </c>
      <c r="AC17" s="117">
        <v>7266</v>
      </c>
      <c r="AD17" s="115">
        <v>3339</v>
      </c>
      <c r="AE17" s="116">
        <v>10605</v>
      </c>
      <c r="AF17" s="117">
        <v>3687</v>
      </c>
      <c r="AG17" s="115">
        <v>1507</v>
      </c>
      <c r="AH17" s="116">
        <v>5194</v>
      </c>
      <c r="AI17" s="117">
        <v>3422</v>
      </c>
      <c r="AJ17" s="115">
        <v>1332</v>
      </c>
      <c r="AK17" s="116">
        <v>4754</v>
      </c>
      <c r="AL17" s="117">
        <v>3477</v>
      </c>
      <c r="AM17" s="115">
        <v>1352</v>
      </c>
      <c r="AN17" s="116">
        <v>4829</v>
      </c>
      <c r="AO17" s="117">
        <v>3541</v>
      </c>
      <c r="AP17" s="115">
        <v>1340</v>
      </c>
      <c r="AQ17" s="116">
        <v>4881</v>
      </c>
      <c r="AR17" s="117">
        <v>3557</v>
      </c>
      <c r="AS17" s="115">
        <v>1357</v>
      </c>
      <c r="AT17" s="116">
        <v>4914</v>
      </c>
      <c r="AU17" s="117">
        <v>3686</v>
      </c>
      <c r="AV17" s="115">
        <v>1386</v>
      </c>
      <c r="AW17" s="116">
        <v>5072</v>
      </c>
      <c r="AX17" s="117">
        <v>3205</v>
      </c>
      <c r="AY17" s="115">
        <v>1372</v>
      </c>
      <c r="AZ17" s="116">
        <v>4577</v>
      </c>
      <c r="BA17" s="117">
        <v>6718</v>
      </c>
      <c r="BB17" s="115">
        <v>3034</v>
      </c>
      <c r="BC17" s="116">
        <v>9752</v>
      </c>
      <c r="BD17" s="117">
        <v>5885</v>
      </c>
      <c r="BE17" s="115">
        <v>2745</v>
      </c>
      <c r="BF17" s="116">
        <v>8630</v>
      </c>
      <c r="BG17" s="117">
        <v>5842</v>
      </c>
      <c r="BH17" s="115">
        <v>2756</v>
      </c>
      <c r="BI17" s="116">
        <v>8598</v>
      </c>
      <c r="BJ17" s="117">
        <v>-876</v>
      </c>
      <c r="BK17" s="115">
        <v>-278</v>
      </c>
      <c r="BL17" s="116">
        <v>-1154</v>
      </c>
      <c r="BM17" s="118">
        <v>-13.04</v>
      </c>
      <c r="BN17" s="119">
        <v>-9.16</v>
      </c>
      <c r="BO17" s="119">
        <v>-11.83</v>
      </c>
    </row>
    <row r="18" spans="1:67" ht="17.25" customHeight="1">
      <c r="B18" s="130"/>
      <c r="C18" s="577"/>
      <c r="D18" s="222" t="s">
        <v>111</v>
      </c>
      <c r="E18" s="115">
        <v>4956</v>
      </c>
      <c r="F18" s="115">
        <v>4931</v>
      </c>
      <c r="G18" s="116">
        <v>9887</v>
      </c>
      <c r="H18" s="115">
        <v>4788</v>
      </c>
      <c r="I18" s="115">
        <v>4879</v>
      </c>
      <c r="J18" s="115">
        <v>9667</v>
      </c>
      <c r="K18" s="117">
        <v>3753</v>
      </c>
      <c r="L18" s="115">
        <v>3664</v>
      </c>
      <c r="M18" s="116">
        <v>7417</v>
      </c>
      <c r="N18" s="117">
        <v>3838</v>
      </c>
      <c r="O18" s="121">
        <v>3731</v>
      </c>
      <c r="P18" s="116">
        <v>7569</v>
      </c>
      <c r="Q18" s="120">
        <v>3943</v>
      </c>
      <c r="R18" s="115">
        <v>3893</v>
      </c>
      <c r="S18" s="116">
        <v>7836</v>
      </c>
      <c r="T18" s="120">
        <v>4063</v>
      </c>
      <c r="U18" s="121">
        <v>3855</v>
      </c>
      <c r="V18" s="116">
        <v>7918</v>
      </c>
      <c r="W18" s="120">
        <v>3859</v>
      </c>
      <c r="X18" s="121">
        <v>3663</v>
      </c>
      <c r="Y18" s="116">
        <v>7522</v>
      </c>
      <c r="Z18" s="120">
        <v>3805</v>
      </c>
      <c r="AA18" s="121">
        <v>3737</v>
      </c>
      <c r="AB18" s="116">
        <v>7542</v>
      </c>
      <c r="AC18" s="120">
        <v>3763</v>
      </c>
      <c r="AD18" s="121">
        <v>3739</v>
      </c>
      <c r="AE18" s="116">
        <v>7502</v>
      </c>
      <c r="AF18" s="120">
        <v>2421</v>
      </c>
      <c r="AG18" s="121">
        <v>2073</v>
      </c>
      <c r="AH18" s="116">
        <v>4494</v>
      </c>
      <c r="AI18" s="120">
        <v>2379</v>
      </c>
      <c r="AJ18" s="121">
        <v>2014</v>
      </c>
      <c r="AK18" s="116">
        <v>4393</v>
      </c>
      <c r="AL18" s="120">
        <v>2292</v>
      </c>
      <c r="AM18" s="121">
        <v>1989</v>
      </c>
      <c r="AN18" s="116">
        <v>4281</v>
      </c>
      <c r="AO18" s="120">
        <v>2302</v>
      </c>
      <c r="AP18" s="121">
        <v>1999</v>
      </c>
      <c r="AQ18" s="116">
        <v>4301</v>
      </c>
      <c r="AR18" s="120">
        <v>2346</v>
      </c>
      <c r="AS18" s="121">
        <v>2025</v>
      </c>
      <c r="AT18" s="116">
        <v>4371</v>
      </c>
      <c r="AU18" s="120">
        <v>2381</v>
      </c>
      <c r="AV18" s="121">
        <v>2055</v>
      </c>
      <c r="AW18" s="116">
        <v>4436</v>
      </c>
      <c r="AX18" s="120">
        <v>2303</v>
      </c>
      <c r="AY18" s="121">
        <v>2082</v>
      </c>
      <c r="AZ18" s="116">
        <v>4385</v>
      </c>
      <c r="BA18" s="120">
        <v>4587</v>
      </c>
      <c r="BB18" s="121">
        <v>4130</v>
      </c>
      <c r="BC18" s="116">
        <v>8717</v>
      </c>
      <c r="BD18" s="120">
        <v>4313</v>
      </c>
      <c r="BE18" s="121">
        <v>3899</v>
      </c>
      <c r="BF18" s="116">
        <v>8212</v>
      </c>
      <c r="BG18" s="120">
        <v>4300</v>
      </c>
      <c r="BH18" s="121">
        <v>3874</v>
      </c>
      <c r="BI18" s="116">
        <v>8174</v>
      </c>
      <c r="BJ18" s="117">
        <v>-287</v>
      </c>
      <c r="BK18" s="115">
        <v>-256</v>
      </c>
      <c r="BL18" s="116">
        <v>-543</v>
      </c>
      <c r="BM18" s="118">
        <v>-6.26</v>
      </c>
      <c r="BN18" s="122">
        <v>-6.2</v>
      </c>
      <c r="BO18" s="122">
        <v>-6.23</v>
      </c>
    </row>
    <row r="19" spans="1:67" s="93" customFormat="1" ht="17.25" customHeight="1">
      <c r="A19"/>
      <c r="B19" s="223" t="s">
        <v>114</v>
      </c>
      <c r="C19" s="224"/>
      <c r="D19" s="225"/>
      <c r="E19" s="226">
        <v>1974</v>
      </c>
      <c r="F19" s="226">
        <v>332</v>
      </c>
      <c r="G19" s="227">
        <v>2306</v>
      </c>
      <c r="H19" s="226">
        <v>2001</v>
      </c>
      <c r="I19" s="226">
        <v>341</v>
      </c>
      <c r="J19" s="226">
        <v>2342</v>
      </c>
      <c r="K19" s="228">
        <v>1952</v>
      </c>
      <c r="L19" s="226">
        <v>327</v>
      </c>
      <c r="M19" s="226">
        <v>2279</v>
      </c>
      <c r="N19" s="228">
        <v>1969</v>
      </c>
      <c r="O19" s="226">
        <v>342</v>
      </c>
      <c r="P19" s="226">
        <v>2311</v>
      </c>
      <c r="Q19" s="228">
        <v>1881</v>
      </c>
      <c r="R19" s="226">
        <v>322</v>
      </c>
      <c r="S19" s="227">
        <v>2203</v>
      </c>
      <c r="T19" s="228">
        <v>1878</v>
      </c>
      <c r="U19" s="226">
        <v>324</v>
      </c>
      <c r="V19" s="227">
        <v>2202</v>
      </c>
      <c r="W19" s="228">
        <v>1854</v>
      </c>
      <c r="X19" s="226">
        <v>312</v>
      </c>
      <c r="Y19" s="227">
        <v>2166</v>
      </c>
      <c r="Z19" s="228">
        <v>1911</v>
      </c>
      <c r="AA19" s="226">
        <v>327</v>
      </c>
      <c r="AB19" s="227">
        <v>2238</v>
      </c>
      <c r="AC19" s="228">
        <v>1825</v>
      </c>
      <c r="AD19" s="226">
        <v>308</v>
      </c>
      <c r="AE19" s="227">
        <v>2133</v>
      </c>
      <c r="AF19" s="228">
        <v>1929</v>
      </c>
      <c r="AG19" s="226">
        <v>358</v>
      </c>
      <c r="AH19" s="227">
        <v>2287</v>
      </c>
      <c r="AI19" s="228">
        <v>1838</v>
      </c>
      <c r="AJ19" s="226">
        <v>311</v>
      </c>
      <c r="AK19" s="227">
        <v>2149</v>
      </c>
      <c r="AL19" s="228">
        <v>1865</v>
      </c>
      <c r="AM19" s="226">
        <v>327</v>
      </c>
      <c r="AN19" s="227">
        <v>2192</v>
      </c>
      <c r="AO19" s="228">
        <v>1831</v>
      </c>
      <c r="AP19" s="226">
        <v>331</v>
      </c>
      <c r="AQ19" s="227">
        <v>2162</v>
      </c>
      <c r="AR19" s="228">
        <v>1907</v>
      </c>
      <c r="AS19" s="226">
        <v>352</v>
      </c>
      <c r="AT19" s="227">
        <v>2259</v>
      </c>
      <c r="AU19" s="228">
        <v>1869</v>
      </c>
      <c r="AV19" s="226">
        <v>341</v>
      </c>
      <c r="AW19" s="227">
        <v>2210</v>
      </c>
      <c r="AX19" s="228">
        <v>1938</v>
      </c>
      <c r="AY19" s="226">
        <v>360</v>
      </c>
      <c r="AZ19" s="227">
        <v>2298</v>
      </c>
      <c r="BA19" s="228">
        <v>1870</v>
      </c>
      <c r="BB19" s="226">
        <v>357</v>
      </c>
      <c r="BC19" s="227">
        <v>2227</v>
      </c>
      <c r="BD19" s="228">
        <v>1978</v>
      </c>
      <c r="BE19" s="226">
        <v>376</v>
      </c>
      <c r="BF19" s="227">
        <v>2354</v>
      </c>
      <c r="BG19" s="228">
        <v>1934</v>
      </c>
      <c r="BH19" s="226">
        <v>368</v>
      </c>
      <c r="BI19" s="227">
        <v>2302</v>
      </c>
      <c r="BJ19" s="228">
        <v>64</v>
      </c>
      <c r="BK19" s="226">
        <v>11</v>
      </c>
      <c r="BL19" s="226">
        <v>75</v>
      </c>
      <c r="BM19" s="229">
        <v>3.42</v>
      </c>
      <c r="BN19" s="230">
        <v>3.08</v>
      </c>
      <c r="BO19" s="231">
        <v>3.37</v>
      </c>
    </row>
    <row r="20" spans="1:67">
      <c r="C20" s="113" t="s">
        <v>109</v>
      </c>
      <c r="E20" s="115">
        <v>1561</v>
      </c>
      <c r="F20" s="115">
        <v>162</v>
      </c>
      <c r="G20" s="116">
        <v>1723</v>
      </c>
      <c r="H20" s="115">
        <v>1591</v>
      </c>
      <c r="I20" s="115">
        <v>169</v>
      </c>
      <c r="J20" s="115">
        <v>1760</v>
      </c>
      <c r="K20" s="117">
        <v>1542</v>
      </c>
      <c r="L20" s="115">
        <v>158</v>
      </c>
      <c r="M20" s="133">
        <v>1700</v>
      </c>
      <c r="N20" s="117">
        <v>1554</v>
      </c>
      <c r="O20" s="107">
        <v>168</v>
      </c>
      <c r="P20" s="133">
        <v>1722</v>
      </c>
      <c r="Q20" s="109">
        <v>1470</v>
      </c>
      <c r="R20" s="115">
        <v>151</v>
      </c>
      <c r="S20" s="134">
        <v>1621</v>
      </c>
      <c r="T20" s="109">
        <v>1460</v>
      </c>
      <c r="U20" s="107">
        <v>155</v>
      </c>
      <c r="V20" s="134">
        <v>1615</v>
      </c>
      <c r="W20" s="109">
        <v>1433</v>
      </c>
      <c r="X20" s="107">
        <v>146</v>
      </c>
      <c r="Y20" s="134">
        <v>1579</v>
      </c>
      <c r="Z20" s="109">
        <v>1487</v>
      </c>
      <c r="AA20" s="107">
        <v>157</v>
      </c>
      <c r="AB20" s="134">
        <v>1644</v>
      </c>
      <c r="AC20" s="109">
        <v>1404</v>
      </c>
      <c r="AD20" s="107">
        <v>140</v>
      </c>
      <c r="AE20" s="134">
        <v>1544</v>
      </c>
      <c r="AF20" s="109">
        <v>1493</v>
      </c>
      <c r="AG20" s="107">
        <v>171</v>
      </c>
      <c r="AH20" s="134">
        <v>1664</v>
      </c>
      <c r="AI20" s="109">
        <v>1403</v>
      </c>
      <c r="AJ20" s="107">
        <v>137</v>
      </c>
      <c r="AK20" s="134">
        <v>1540</v>
      </c>
      <c r="AL20" s="109">
        <v>1428</v>
      </c>
      <c r="AM20" s="107">
        <v>144</v>
      </c>
      <c r="AN20" s="134">
        <v>1572</v>
      </c>
      <c r="AO20" s="109">
        <v>1368</v>
      </c>
      <c r="AP20" s="107">
        <v>138</v>
      </c>
      <c r="AQ20" s="134">
        <v>1506</v>
      </c>
      <c r="AR20" s="109">
        <v>1414</v>
      </c>
      <c r="AS20" s="107">
        <v>152</v>
      </c>
      <c r="AT20" s="134">
        <v>1566</v>
      </c>
      <c r="AU20" s="109">
        <v>1363</v>
      </c>
      <c r="AV20" s="107">
        <v>141</v>
      </c>
      <c r="AW20" s="134">
        <v>1504</v>
      </c>
      <c r="AX20" s="109">
        <v>1405</v>
      </c>
      <c r="AY20" s="107">
        <v>149</v>
      </c>
      <c r="AZ20" s="134">
        <v>1554</v>
      </c>
      <c r="BA20" s="109">
        <v>1336</v>
      </c>
      <c r="BB20" s="107">
        <v>145</v>
      </c>
      <c r="BC20" s="134">
        <v>1481</v>
      </c>
      <c r="BD20" s="109">
        <v>1405</v>
      </c>
      <c r="BE20" s="107">
        <v>151</v>
      </c>
      <c r="BF20" s="134">
        <v>1556</v>
      </c>
      <c r="BG20" s="109">
        <v>1369</v>
      </c>
      <c r="BH20" s="107">
        <v>145</v>
      </c>
      <c r="BI20" s="134">
        <v>1514</v>
      </c>
      <c r="BJ20" s="109">
        <v>33</v>
      </c>
      <c r="BK20" s="107">
        <v>0</v>
      </c>
      <c r="BL20" s="108">
        <v>33</v>
      </c>
      <c r="BM20" s="135">
        <v>2.4700000000000002</v>
      </c>
      <c r="BN20" s="136">
        <v>0</v>
      </c>
      <c r="BO20" s="111">
        <v>2.23</v>
      </c>
    </row>
    <row r="21" spans="1:67">
      <c r="C21" s="113" t="s">
        <v>110</v>
      </c>
      <c r="E21" s="115">
        <v>250</v>
      </c>
      <c r="F21" s="115">
        <v>92</v>
      </c>
      <c r="G21" s="116">
        <v>342</v>
      </c>
      <c r="H21" s="115">
        <v>247</v>
      </c>
      <c r="I21" s="115">
        <v>93</v>
      </c>
      <c r="J21" s="115">
        <v>340</v>
      </c>
      <c r="K21" s="117">
        <v>247</v>
      </c>
      <c r="L21" s="115">
        <v>91</v>
      </c>
      <c r="M21" s="133">
        <v>338</v>
      </c>
      <c r="N21" s="117">
        <v>251</v>
      </c>
      <c r="O21" s="115">
        <v>92</v>
      </c>
      <c r="P21" s="133">
        <v>343</v>
      </c>
      <c r="Q21" s="117">
        <v>249</v>
      </c>
      <c r="R21" s="115">
        <v>89</v>
      </c>
      <c r="S21" s="134">
        <v>338</v>
      </c>
      <c r="T21" s="117">
        <v>251</v>
      </c>
      <c r="U21" s="115">
        <v>89</v>
      </c>
      <c r="V21" s="134">
        <v>340</v>
      </c>
      <c r="W21" s="117">
        <v>254</v>
      </c>
      <c r="X21" s="115">
        <v>89</v>
      </c>
      <c r="Y21" s="134">
        <v>343</v>
      </c>
      <c r="Z21" s="117">
        <v>259</v>
      </c>
      <c r="AA21" s="115">
        <v>91</v>
      </c>
      <c r="AB21" s="134">
        <v>350</v>
      </c>
      <c r="AC21" s="117">
        <v>257</v>
      </c>
      <c r="AD21" s="115">
        <v>89</v>
      </c>
      <c r="AE21" s="134">
        <v>346</v>
      </c>
      <c r="AF21" s="117">
        <v>267</v>
      </c>
      <c r="AG21" s="115">
        <v>103</v>
      </c>
      <c r="AH21" s="134">
        <v>370</v>
      </c>
      <c r="AI21" s="117">
        <v>270</v>
      </c>
      <c r="AJ21" s="115">
        <v>91</v>
      </c>
      <c r="AK21" s="134">
        <v>361</v>
      </c>
      <c r="AL21" s="117">
        <v>268</v>
      </c>
      <c r="AM21" s="115">
        <v>93</v>
      </c>
      <c r="AN21" s="134">
        <v>361</v>
      </c>
      <c r="AO21" s="117">
        <v>288</v>
      </c>
      <c r="AP21" s="115">
        <v>94</v>
      </c>
      <c r="AQ21" s="134">
        <v>382</v>
      </c>
      <c r="AR21" s="117">
        <v>311</v>
      </c>
      <c r="AS21" s="115">
        <v>101</v>
      </c>
      <c r="AT21" s="134">
        <v>412</v>
      </c>
      <c r="AU21" s="117">
        <v>318</v>
      </c>
      <c r="AV21" s="115">
        <v>100</v>
      </c>
      <c r="AW21" s="134">
        <v>418</v>
      </c>
      <c r="AX21" s="117">
        <v>333</v>
      </c>
      <c r="AY21" s="115">
        <v>109</v>
      </c>
      <c r="AZ21" s="134">
        <v>442</v>
      </c>
      <c r="BA21" s="117">
        <v>334</v>
      </c>
      <c r="BB21" s="115">
        <v>103</v>
      </c>
      <c r="BC21" s="134">
        <v>437</v>
      </c>
      <c r="BD21" s="117">
        <v>366</v>
      </c>
      <c r="BE21" s="115">
        <v>112</v>
      </c>
      <c r="BF21" s="134">
        <v>478</v>
      </c>
      <c r="BG21" s="117">
        <v>355</v>
      </c>
      <c r="BH21" s="115">
        <v>108</v>
      </c>
      <c r="BI21" s="134">
        <v>463</v>
      </c>
      <c r="BJ21" s="117">
        <v>21</v>
      </c>
      <c r="BK21" s="115">
        <v>5</v>
      </c>
      <c r="BL21" s="116">
        <v>26</v>
      </c>
      <c r="BM21" s="135">
        <v>6.29</v>
      </c>
      <c r="BN21" s="137">
        <v>4.8499999999999996</v>
      </c>
      <c r="BO21" s="119">
        <v>5.95</v>
      </c>
    </row>
    <row r="22" spans="1:67">
      <c r="B22" s="138"/>
      <c r="C22" s="139" t="s">
        <v>111</v>
      </c>
      <c r="D22" s="138"/>
      <c r="E22" s="140">
        <v>163</v>
      </c>
      <c r="F22" s="121">
        <v>78</v>
      </c>
      <c r="G22" s="141">
        <v>241</v>
      </c>
      <c r="H22" s="142">
        <v>163</v>
      </c>
      <c r="I22" s="121">
        <v>79</v>
      </c>
      <c r="J22" s="141">
        <v>242</v>
      </c>
      <c r="K22" s="142">
        <v>163</v>
      </c>
      <c r="L22" s="140">
        <v>78</v>
      </c>
      <c r="M22" s="143">
        <v>241</v>
      </c>
      <c r="N22" s="120">
        <v>164</v>
      </c>
      <c r="O22" s="121">
        <v>82</v>
      </c>
      <c r="P22" s="143">
        <v>246</v>
      </c>
      <c r="Q22" s="120">
        <v>162</v>
      </c>
      <c r="R22" s="121">
        <v>82</v>
      </c>
      <c r="S22" s="143">
        <v>244</v>
      </c>
      <c r="T22" s="120">
        <v>167</v>
      </c>
      <c r="U22" s="121">
        <v>80</v>
      </c>
      <c r="V22" s="143">
        <v>247</v>
      </c>
      <c r="W22" s="120">
        <v>167</v>
      </c>
      <c r="X22" s="121">
        <v>77</v>
      </c>
      <c r="Y22" s="143">
        <v>244</v>
      </c>
      <c r="Z22" s="120">
        <v>165</v>
      </c>
      <c r="AA22" s="121">
        <v>79</v>
      </c>
      <c r="AB22" s="143">
        <v>244</v>
      </c>
      <c r="AC22" s="120">
        <v>164</v>
      </c>
      <c r="AD22" s="121">
        <v>79</v>
      </c>
      <c r="AE22" s="143">
        <v>243</v>
      </c>
      <c r="AF22" s="120">
        <v>169</v>
      </c>
      <c r="AG22" s="121">
        <v>84</v>
      </c>
      <c r="AH22" s="143">
        <v>253</v>
      </c>
      <c r="AI22" s="120">
        <v>165</v>
      </c>
      <c r="AJ22" s="121">
        <v>83</v>
      </c>
      <c r="AK22" s="143">
        <v>248</v>
      </c>
      <c r="AL22" s="120">
        <v>169</v>
      </c>
      <c r="AM22" s="121">
        <v>90</v>
      </c>
      <c r="AN22" s="143">
        <v>259</v>
      </c>
      <c r="AO22" s="120">
        <v>175</v>
      </c>
      <c r="AP22" s="121">
        <v>99</v>
      </c>
      <c r="AQ22" s="143">
        <v>274</v>
      </c>
      <c r="AR22" s="120">
        <v>182</v>
      </c>
      <c r="AS22" s="121">
        <v>99</v>
      </c>
      <c r="AT22" s="143">
        <v>281</v>
      </c>
      <c r="AU22" s="120">
        <v>188</v>
      </c>
      <c r="AV22" s="121">
        <v>100</v>
      </c>
      <c r="AW22" s="143">
        <v>288</v>
      </c>
      <c r="AX22" s="120">
        <v>200</v>
      </c>
      <c r="AY22" s="121">
        <v>102</v>
      </c>
      <c r="AZ22" s="143">
        <v>302</v>
      </c>
      <c r="BA22" s="120">
        <v>200</v>
      </c>
      <c r="BB22" s="121">
        <v>109</v>
      </c>
      <c r="BC22" s="143">
        <v>309</v>
      </c>
      <c r="BD22" s="120">
        <v>207</v>
      </c>
      <c r="BE22" s="121">
        <v>113</v>
      </c>
      <c r="BF22" s="143">
        <v>320</v>
      </c>
      <c r="BG22" s="120">
        <v>210</v>
      </c>
      <c r="BH22" s="121">
        <v>115</v>
      </c>
      <c r="BI22" s="143">
        <v>325</v>
      </c>
      <c r="BJ22" s="120">
        <v>10</v>
      </c>
      <c r="BK22" s="121">
        <v>6</v>
      </c>
      <c r="BL22" s="141">
        <v>16</v>
      </c>
      <c r="BM22" s="144">
        <v>5</v>
      </c>
      <c r="BN22" s="145">
        <v>5.5</v>
      </c>
      <c r="BO22" s="122">
        <v>5.18</v>
      </c>
    </row>
    <row r="23" spans="1:67" s="93" customFormat="1" ht="17.25" customHeight="1">
      <c r="A23"/>
      <c r="B23" s="223" t="s">
        <v>117</v>
      </c>
      <c r="C23" s="224"/>
      <c r="D23" s="225"/>
      <c r="E23" s="226">
        <v>10203</v>
      </c>
      <c r="F23" s="226">
        <v>4371</v>
      </c>
      <c r="G23" s="227">
        <v>14574</v>
      </c>
      <c r="H23" s="226">
        <v>10265</v>
      </c>
      <c r="I23" s="226">
        <v>4475</v>
      </c>
      <c r="J23" s="226">
        <v>14740</v>
      </c>
      <c r="K23" s="228">
        <v>10101</v>
      </c>
      <c r="L23" s="226">
        <v>4209</v>
      </c>
      <c r="M23" s="226">
        <v>14310</v>
      </c>
      <c r="N23" s="228">
        <v>10088</v>
      </c>
      <c r="O23" s="226">
        <v>4387</v>
      </c>
      <c r="P23" s="226">
        <v>14475</v>
      </c>
      <c r="Q23" s="228">
        <v>9914</v>
      </c>
      <c r="R23" s="226">
        <v>4207</v>
      </c>
      <c r="S23" s="227">
        <v>14121</v>
      </c>
      <c r="T23" s="228">
        <v>10288</v>
      </c>
      <c r="U23" s="226">
        <v>4594</v>
      </c>
      <c r="V23" s="227">
        <v>14882</v>
      </c>
      <c r="W23" s="228">
        <v>10221</v>
      </c>
      <c r="X23" s="226">
        <v>4367</v>
      </c>
      <c r="Y23" s="227">
        <v>14588</v>
      </c>
      <c r="Z23" s="228">
        <v>10550</v>
      </c>
      <c r="AA23" s="226">
        <v>4692</v>
      </c>
      <c r="AB23" s="227">
        <v>15242</v>
      </c>
      <c r="AC23" s="228">
        <v>10564</v>
      </c>
      <c r="AD23" s="226">
        <v>4611</v>
      </c>
      <c r="AE23" s="227">
        <v>15175</v>
      </c>
      <c r="AF23" s="228">
        <v>13123</v>
      </c>
      <c r="AG23" s="226">
        <v>5150</v>
      </c>
      <c r="AH23" s="227">
        <v>18273</v>
      </c>
      <c r="AI23" s="228">
        <v>13155</v>
      </c>
      <c r="AJ23" s="226">
        <v>4940</v>
      </c>
      <c r="AK23" s="227">
        <v>18095</v>
      </c>
      <c r="AL23" s="228">
        <v>13586</v>
      </c>
      <c r="AM23" s="226">
        <v>5173</v>
      </c>
      <c r="AN23" s="227">
        <v>18759</v>
      </c>
      <c r="AO23" s="228">
        <v>13846</v>
      </c>
      <c r="AP23" s="226">
        <v>5131</v>
      </c>
      <c r="AQ23" s="227">
        <v>18977</v>
      </c>
      <c r="AR23" s="228">
        <v>13713</v>
      </c>
      <c r="AS23" s="226">
        <v>5257</v>
      </c>
      <c r="AT23" s="227">
        <v>18970</v>
      </c>
      <c r="AU23" s="228">
        <v>14064</v>
      </c>
      <c r="AV23" s="226">
        <v>5273</v>
      </c>
      <c r="AW23" s="227">
        <v>19337</v>
      </c>
      <c r="AX23" s="228">
        <v>14257</v>
      </c>
      <c r="AY23" s="226">
        <v>5372</v>
      </c>
      <c r="AZ23" s="227">
        <v>19629</v>
      </c>
      <c r="BA23" s="228">
        <v>14474</v>
      </c>
      <c r="BB23" s="226">
        <v>5531</v>
      </c>
      <c r="BC23" s="227">
        <v>20005</v>
      </c>
      <c r="BD23" s="228">
        <v>14834</v>
      </c>
      <c r="BE23" s="226">
        <v>5782</v>
      </c>
      <c r="BF23" s="227">
        <v>20616</v>
      </c>
      <c r="BG23" s="228">
        <v>14783</v>
      </c>
      <c r="BH23" s="226">
        <v>5765</v>
      </c>
      <c r="BI23" s="227">
        <v>20548</v>
      </c>
      <c r="BJ23" s="228">
        <v>309</v>
      </c>
      <c r="BK23" s="226">
        <v>234</v>
      </c>
      <c r="BL23" s="226">
        <v>543</v>
      </c>
      <c r="BM23" s="229">
        <v>2.13</v>
      </c>
      <c r="BN23" s="230">
        <v>4.2300000000000004</v>
      </c>
      <c r="BO23" s="231">
        <v>2.71</v>
      </c>
    </row>
    <row r="24" spans="1:67">
      <c r="C24" s="113" t="s">
        <v>109</v>
      </c>
      <c r="E24" s="115">
        <v>7078</v>
      </c>
      <c r="F24" s="115">
        <v>1471</v>
      </c>
      <c r="G24" s="116">
        <v>8549</v>
      </c>
      <c r="H24" s="115">
        <v>7083</v>
      </c>
      <c r="I24" s="115">
        <v>1520</v>
      </c>
      <c r="J24" s="115">
        <v>8603</v>
      </c>
      <c r="K24" s="117">
        <v>6928</v>
      </c>
      <c r="L24" s="115">
        <v>1323</v>
      </c>
      <c r="M24" s="133">
        <v>8251</v>
      </c>
      <c r="N24" s="117">
        <v>6845</v>
      </c>
      <c r="O24" s="107">
        <v>1380</v>
      </c>
      <c r="P24" s="133">
        <v>8225</v>
      </c>
      <c r="Q24" s="109">
        <v>6725</v>
      </c>
      <c r="R24" s="115">
        <v>1332</v>
      </c>
      <c r="S24" s="134">
        <v>8057</v>
      </c>
      <c r="T24" s="109">
        <v>6844</v>
      </c>
      <c r="U24" s="107">
        <v>1473</v>
      </c>
      <c r="V24" s="134">
        <v>8317</v>
      </c>
      <c r="W24" s="109">
        <v>6794</v>
      </c>
      <c r="X24" s="107">
        <v>1361</v>
      </c>
      <c r="Y24" s="134">
        <v>8155</v>
      </c>
      <c r="Z24" s="109">
        <v>6966</v>
      </c>
      <c r="AA24" s="107">
        <v>1519</v>
      </c>
      <c r="AB24" s="134">
        <v>8485</v>
      </c>
      <c r="AC24" s="109">
        <v>6926</v>
      </c>
      <c r="AD24" s="107">
        <v>1387</v>
      </c>
      <c r="AE24" s="134">
        <v>8313</v>
      </c>
      <c r="AF24" s="109">
        <v>8390</v>
      </c>
      <c r="AG24" s="107">
        <v>1577</v>
      </c>
      <c r="AH24" s="134">
        <v>9967</v>
      </c>
      <c r="AI24" s="109">
        <v>8407</v>
      </c>
      <c r="AJ24" s="107">
        <v>1458</v>
      </c>
      <c r="AK24" s="134">
        <v>9865</v>
      </c>
      <c r="AL24" s="109">
        <v>8544</v>
      </c>
      <c r="AM24" s="107">
        <v>1540</v>
      </c>
      <c r="AN24" s="134">
        <v>10084</v>
      </c>
      <c r="AO24" s="109">
        <v>8681</v>
      </c>
      <c r="AP24" s="107">
        <v>1472</v>
      </c>
      <c r="AQ24" s="134">
        <v>10153</v>
      </c>
      <c r="AR24" s="109">
        <v>8226</v>
      </c>
      <c r="AS24" s="107">
        <v>1548</v>
      </c>
      <c r="AT24" s="134">
        <v>9774</v>
      </c>
      <c r="AU24" s="109">
        <v>8544</v>
      </c>
      <c r="AV24" s="107">
        <v>1494</v>
      </c>
      <c r="AW24" s="134">
        <v>10038</v>
      </c>
      <c r="AX24" s="109">
        <v>8577</v>
      </c>
      <c r="AY24" s="107">
        <v>1514</v>
      </c>
      <c r="AZ24" s="134">
        <v>10091</v>
      </c>
      <c r="BA24" s="109">
        <v>8483</v>
      </c>
      <c r="BB24" s="107">
        <v>1538</v>
      </c>
      <c r="BC24" s="134">
        <v>10021</v>
      </c>
      <c r="BD24" s="109">
        <v>8635</v>
      </c>
      <c r="BE24" s="107">
        <v>1595</v>
      </c>
      <c r="BF24" s="134">
        <v>10230</v>
      </c>
      <c r="BG24" s="109">
        <v>8525</v>
      </c>
      <c r="BH24" s="107">
        <v>1569</v>
      </c>
      <c r="BI24" s="134">
        <v>10094</v>
      </c>
      <c r="BJ24" s="109">
        <v>42</v>
      </c>
      <c r="BK24" s="107">
        <v>31</v>
      </c>
      <c r="BL24" s="108">
        <v>73</v>
      </c>
      <c r="BM24" s="135">
        <v>0.5</v>
      </c>
      <c r="BN24" s="136">
        <v>2.02</v>
      </c>
      <c r="BO24" s="111">
        <v>0.73</v>
      </c>
    </row>
    <row r="25" spans="1:67">
      <c r="C25" s="113" t="s">
        <v>110</v>
      </c>
      <c r="E25" s="115">
        <v>2046</v>
      </c>
      <c r="F25" s="115">
        <v>1581</v>
      </c>
      <c r="G25" s="116">
        <v>3627</v>
      </c>
      <c r="H25" s="115">
        <v>2094</v>
      </c>
      <c r="I25" s="115">
        <v>1605</v>
      </c>
      <c r="J25" s="115">
        <v>3699</v>
      </c>
      <c r="K25" s="117">
        <v>2073</v>
      </c>
      <c r="L25" s="115">
        <v>1555</v>
      </c>
      <c r="M25" s="133">
        <v>3628</v>
      </c>
      <c r="N25" s="117">
        <v>2108</v>
      </c>
      <c r="O25" s="115">
        <v>1615</v>
      </c>
      <c r="P25" s="133">
        <v>3723</v>
      </c>
      <c r="Q25" s="117">
        <v>2057</v>
      </c>
      <c r="R25" s="115">
        <v>1522</v>
      </c>
      <c r="S25" s="134">
        <v>3579</v>
      </c>
      <c r="T25" s="117">
        <v>2234</v>
      </c>
      <c r="U25" s="115">
        <v>1656</v>
      </c>
      <c r="V25" s="134">
        <v>3890</v>
      </c>
      <c r="W25" s="117">
        <v>2241</v>
      </c>
      <c r="X25" s="115">
        <v>1581</v>
      </c>
      <c r="Y25" s="134">
        <v>3822</v>
      </c>
      <c r="Z25" s="117">
        <v>2356</v>
      </c>
      <c r="AA25" s="115">
        <v>1677</v>
      </c>
      <c r="AB25" s="134">
        <v>4033</v>
      </c>
      <c r="AC25" s="117">
        <v>2374</v>
      </c>
      <c r="AD25" s="115">
        <v>1722</v>
      </c>
      <c r="AE25" s="134">
        <v>4096</v>
      </c>
      <c r="AF25" s="117">
        <v>3327</v>
      </c>
      <c r="AG25" s="115">
        <v>1915</v>
      </c>
      <c r="AH25" s="134">
        <v>5242</v>
      </c>
      <c r="AI25" s="117">
        <v>3362</v>
      </c>
      <c r="AJ25" s="115">
        <v>1818</v>
      </c>
      <c r="AK25" s="134">
        <v>5180</v>
      </c>
      <c r="AL25" s="117">
        <v>3537</v>
      </c>
      <c r="AM25" s="115">
        <v>1890</v>
      </c>
      <c r="AN25" s="134">
        <v>5427</v>
      </c>
      <c r="AO25" s="117">
        <v>3652</v>
      </c>
      <c r="AP25" s="115">
        <v>1904</v>
      </c>
      <c r="AQ25" s="134">
        <v>5556</v>
      </c>
      <c r="AR25" s="117">
        <v>3978</v>
      </c>
      <c r="AS25" s="115">
        <v>1908</v>
      </c>
      <c r="AT25" s="134">
        <v>5886</v>
      </c>
      <c r="AU25" s="117">
        <v>3939</v>
      </c>
      <c r="AV25" s="115">
        <v>1891</v>
      </c>
      <c r="AW25" s="134">
        <v>5830</v>
      </c>
      <c r="AX25" s="117">
        <v>4088</v>
      </c>
      <c r="AY25" s="115">
        <v>1920</v>
      </c>
      <c r="AZ25" s="134">
        <v>6008</v>
      </c>
      <c r="BA25" s="117">
        <v>4343</v>
      </c>
      <c r="BB25" s="115">
        <v>1964</v>
      </c>
      <c r="BC25" s="134">
        <v>6307</v>
      </c>
      <c r="BD25" s="117">
        <v>4489</v>
      </c>
      <c r="BE25" s="115">
        <v>2071</v>
      </c>
      <c r="BF25" s="134">
        <v>6560</v>
      </c>
      <c r="BG25" s="117">
        <v>4530</v>
      </c>
      <c r="BH25" s="115">
        <v>2055</v>
      </c>
      <c r="BI25" s="134">
        <v>6585</v>
      </c>
      <c r="BJ25" s="117">
        <v>187</v>
      </c>
      <c r="BK25" s="115">
        <v>91</v>
      </c>
      <c r="BL25" s="116">
        <v>278</v>
      </c>
      <c r="BM25" s="135">
        <v>4.3099999999999996</v>
      </c>
      <c r="BN25" s="137">
        <v>4.63</v>
      </c>
      <c r="BO25" s="119">
        <v>4.41</v>
      </c>
    </row>
    <row r="26" spans="1:67">
      <c r="B26" s="138"/>
      <c r="C26" s="139" t="s">
        <v>111</v>
      </c>
      <c r="D26" s="138"/>
      <c r="E26" s="140">
        <v>1079</v>
      </c>
      <c r="F26" s="121">
        <v>1319</v>
      </c>
      <c r="G26" s="141">
        <v>2398</v>
      </c>
      <c r="H26" s="142">
        <v>1088</v>
      </c>
      <c r="I26" s="121">
        <v>1350</v>
      </c>
      <c r="J26" s="141">
        <v>2438</v>
      </c>
      <c r="K26" s="142">
        <v>1100</v>
      </c>
      <c r="L26" s="140">
        <v>1331</v>
      </c>
      <c r="M26" s="143">
        <v>2431</v>
      </c>
      <c r="N26" s="120">
        <v>1135</v>
      </c>
      <c r="O26" s="121">
        <v>1392</v>
      </c>
      <c r="P26" s="143">
        <v>2527</v>
      </c>
      <c r="Q26" s="120">
        <v>1132</v>
      </c>
      <c r="R26" s="121">
        <v>1353</v>
      </c>
      <c r="S26" s="143">
        <v>2485</v>
      </c>
      <c r="T26" s="120">
        <v>1210</v>
      </c>
      <c r="U26" s="121">
        <v>1465</v>
      </c>
      <c r="V26" s="143">
        <v>2675</v>
      </c>
      <c r="W26" s="120">
        <v>1186</v>
      </c>
      <c r="X26" s="121">
        <v>1425</v>
      </c>
      <c r="Y26" s="143">
        <v>2611</v>
      </c>
      <c r="Z26" s="120">
        <v>1228</v>
      </c>
      <c r="AA26" s="121">
        <v>1496</v>
      </c>
      <c r="AB26" s="143">
        <v>2724</v>
      </c>
      <c r="AC26" s="120">
        <v>1264</v>
      </c>
      <c r="AD26" s="121">
        <v>1502</v>
      </c>
      <c r="AE26" s="143">
        <v>2766</v>
      </c>
      <c r="AF26" s="120">
        <v>1406</v>
      </c>
      <c r="AG26" s="121">
        <v>1658</v>
      </c>
      <c r="AH26" s="143">
        <v>3064</v>
      </c>
      <c r="AI26" s="120">
        <v>1386</v>
      </c>
      <c r="AJ26" s="121">
        <v>1664</v>
      </c>
      <c r="AK26" s="143">
        <v>3050</v>
      </c>
      <c r="AL26" s="120">
        <v>1505</v>
      </c>
      <c r="AM26" s="121">
        <v>1743</v>
      </c>
      <c r="AN26" s="143">
        <v>3248</v>
      </c>
      <c r="AO26" s="120">
        <v>1513</v>
      </c>
      <c r="AP26" s="121">
        <v>1755</v>
      </c>
      <c r="AQ26" s="143">
        <v>3268</v>
      </c>
      <c r="AR26" s="120">
        <v>1509</v>
      </c>
      <c r="AS26" s="121">
        <v>1801</v>
      </c>
      <c r="AT26" s="143">
        <v>3310</v>
      </c>
      <c r="AU26" s="120">
        <v>1581</v>
      </c>
      <c r="AV26" s="121">
        <v>1888</v>
      </c>
      <c r="AW26" s="143">
        <v>3469</v>
      </c>
      <c r="AX26" s="120">
        <v>1592</v>
      </c>
      <c r="AY26" s="121">
        <v>1938</v>
      </c>
      <c r="AZ26" s="143">
        <v>3530</v>
      </c>
      <c r="BA26" s="120">
        <v>1648</v>
      </c>
      <c r="BB26" s="121">
        <v>2029</v>
      </c>
      <c r="BC26" s="143">
        <v>3677</v>
      </c>
      <c r="BD26" s="120">
        <v>1710</v>
      </c>
      <c r="BE26" s="121">
        <v>2116</v>
      </c>
      <c r="BF26" s="143">
        <v>3826</v>
      </c>
      <c r="BG26" s="120">
        <v>1728</v>
      </c>
      <c r="BH26" s="121">
        <v>2141</v>
      </c>
      <c r="BI26" s="143">
        <v>3869</v>
      </c>
      <c r="BJ26" s="120">
        <v>80</v>
      </c>
      <c r="BK26" s="121">
        <v>112</v>
      </c>
      <c r="BL26" s="141">
        <v>192</v>
      </c>
      <c r="BM26" s="144">
        <v>4.8499999999999996</v>
      </c>
      <c r="BN26" s="145">
        <v>5.52</v>
      </c>
      <c r="BO26" s="122">
        <v>5.22</v>
      </c>
    </row>
    <row r="27" spans="1:67">
      <c r="D27" s="146"/>
    </row>
    <row r="28" spans="1:67" customFormat="1" ht="15" customHeight="1">
      <c r="A28" s="93"/>
      <c r="B28" s="147" t="s">
        <v>312</v>
      </c>
      <c r="C28" s="82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94"/>
      <c r="S28" s="94"/>
      <c r="T28" s="94"/>
      <c r="U28" s="94"/>
      <c r="V28" s="94"/>
      <c r="W28" s="94"/>
      <c r="X28" s="94"/>
      <c r="Y28" s="94"/>
      <c r="Z28" s="94"/>
      <c r="AA28" s="94"/>
      <c r="AB28" s="94"/>
      <c r="AC28" s="94"/>
      <c r="AD28" s="94"/>
      <c r="AE28" s="94"/>
      <c r="AF28" s="94"/>
      <c r="AG28" s="82"/>
      <c r="AH28" s="94"/>
      <c r="AI28" s="82"/>
      <c r="AJ28" s="94"/>
      <c r="AK28" s="82"/>
      <c r="AL28" s="94"/>
      <c r="AM28" s="82"/>
      <c r="AN28" s="94"/>
      <c r="AO28" s="82"/>
      <c r="AP28" s="94"/>
      <c r="AQ28" s="82"/>
      <c r="AR28" s="94"/>
      <c r="AS28" s="148"/>
      <c r="AT28" s="94"/>
      <c r="AU28" s="94"/>
      <c r="AV28" s="94"/>
      <c r="AW28" s="82"/>
      <c r="AX28" s="94"/>
      <c r="BD28" s="94"/>
    </row>
    <row r="29" spans="1:67" customFormat="1">
      <c r="A29" s="86"/>
      <c r="B29" s="85" t="s">
        <v>82</v>
      </c>
      <c r="C29" s="86"/>
      <c r="D29" s="86"/>
      <c r="E29" s="86"/>
      <c r="F29" s="86"/>
      <c r="G29" s="86"/>
      <c r="H29" s="86"/>
      <c r="I29" s="86"/>
      <c r="J29" s="86"/>
      <c r="K29" s="86"/>
      <c r="L29" s="86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  <c r="AB29" s="86"/>
      <c r="AC29" s="86"/>
      <c r="AD29" s="86"/>
      <c r="AE29" s="86"/>
      <c r="AF29" s="86"/>
      <c r="AG29" s="86"/>
      <c r="AH29" s="86"/>
      <c r="AI29" s="86"/>
      <c r="AJ29" s="86"/>
      <c r="AK29" s="86"/>
      <c r="AL29" s="86"/>
      <c r="AM29" s="86"/>
      <c r="AN29" s="86"/>
      <c r="AO29" s="86"/>
      <c r="AP29" s="86"/>
      <c r="AQ29" s="86"/>
      <c r="AR29" s="86"/>
      <c r="AS29" s="86"/>
      <c r="AT29" s="86"/>
      <c r="AU29" s="86"/>
      <c r="AV29" s="86"/>
      <c r="AW29" s="86"/>
      <c r="AX29" s="86"/>
      <c r="BD29" s="86"/>
    </row>
    <row r="30" spans="1:67" customFormat="1" ht="33.75" customHeight="1">
      <c r="A30" s="86"/>
      <c r="B30" s="554" t="s">
        <v>83</v>
      </c>
      <c r="C30" s="554"/>
      <c r="D30" s="554"/>
      <c r="E30" s="554"/>
      <c r="F30" s="554"/>
      <c r="G30" s="554"/>
      <c r="H30" s="554"/>
      <c r="I30" s="554"/>
      <c r="J30" s="554"/>
      <c r="K30" s="554"/>
      <c r="L30" s="554"/>
      <c r="M30" s="554"/>
      <c r="N30" s="554"/>
      <c r="O30" s="554"/>
      <c r="P30" s="554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  <c r="AB30" s="86"/>
      <c r="AC30" s="86"/>
      <c r="AD30" s="86"/>
      <c r="AE30" s="86"/>
      <c r="AF30" s="86"/>
      <c r="AG30" s="86"/>
      <c r="AH30" s="86"/>
      <c r="AI30" s="86"/>
      <c r="AJ30" s="86"/>
      <c r="AK30" s="86"/>
      <c r="AL30" s="86"/>
      <c r="AM30" s="86"/>
      <c r="AN30" s="86"/>
      <c r="AO30" s="86"/>
      <c r="AP30" s="86"/>
      <c r="AQ30" s="86"/>
      <c r="AR30" s="86"/>
      <c r="AS30" s="86"/>
      <c r="AT30" s="86"/>
      <c r="AU30" s="86"/>
      <c r="AV30" s="86"/>
      <c r="AW30" s="86"/>
      <c r="AX30" s="86"/>
      <c r="BD30" s="86"/>
    </row>
    <row r="31" spans="1:67" customFormat="1" ht="33.75" customHeight="1">
      <c r="A31" s="86"/>
      <c r="B31" s="554" t="s">
        <v>84</v>
      </c>
      <c r="C31" s="554"/>
      <c r="D31" s="554"/>
      <c r="E31" s="554"/>
      <c r="F31" s="554"/>
      <c r="G31" s="554"/>
      <c r="H31" s="554"/>
      <c r="I31" s="554"/>
      <c r="J31" s="554"/>
      <c r="K31" s="554"/>
      <c r="L31" s="554"/>
      <c r="M31" s="554"/>
      <c r="N31" s="554"/>
      <c r="O31" s="554"/>
      <c r="P31" s="554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  <c r="AB31" s="86"/>
      <c r="AC31" s="86"/>
      <c r="AD31" s="86"/>
      <c r="AE31" s="86"/>
      <c r="AF31" s="86"/>
      <c r="AG31" s="86"/>
      <c r="AH31" s="86"/>
      <c r="AI31" s="86"/>
      <c r="AJ31" s="86"/>
      <c r="AK31" s="86"/>
      <c r="AL31" s="86"/>
      <c r="AM31" s="86"/>
      <c r="AN31" s="86"/>
      <c r="AO31" s="86"/>
      <c r="AP31" s="86"/>
      <c r="AQ31" s="86"/>
      <c r="AR31" s="86"/>
      <c r="AS31" s="86"/>
      <c r="AT31" s="86"/>
      <c r="AU31" s="86"/>
      <c r="AV31" s="86"/>
      <c r="AW31" s="86"/>
      <c r="AX31" s="86"/>
      <c r="BD31" s="86"/>
    </row>
    <row r="32" spans="1:67" customFormat="1" ht="17.25" customHeight="1">
      <c r="A32" s="88"/>
      <c r="B32" s="89"/>
      <c r="C32" s="95" t="s">
        <v>12</v>
      </c>
      <c r="D32" s="95"/>
      <c r="E32" s="95"/>
      <c r="F32" s="95"/>
      <c r="G32" s="95"/>
      <c r="H32" s="95"/>
      <c r="I32" s="95"/>
      <c r="J32" s="95"/>
      <c r="K32" s="95"/>
      <c r="L32" s="95"/>
      <c r="M32" s="95"/>
      <c r="N32" s="95"/>
      <c r="O32" s="95"/>
      <c r="P32" s="95"/>
      <c r="Q32" s="52"/>
      <c r="R32" s="52"/>
      <c r="S32" s="52"/>
      <c r="T32" s="52"/>
      <c r="U32" s="89"/>
      <c r="V32" s="89"/>
      <c r="W32" s="52"/>
      <c r="X32" s="52"/>
      <c r="Y32" s="52"/>
      <c r="Z32" s="52"/>
      <c r="AA32" s="52"/>
      <c r="AB32" s="52"/>
      <c r="AC32" s="52"/>
      <c r="AD32" s="52"/>
      <c r="AE32" s="52"/>
      <c r="AF32" s="52"/>
      <c r="AG32" s="52"/>
      <c r="AH32" s="52"/>
      <c r="AI32" s="52"/>
      <c r="AJ32" s="52"/>
      <c r="AK32" s="52"/>
      <c r="AL32" s="52"/>
      <c r="AM32" s="52"/>
      <c r="AN32" s="52"/>
      <c r="AO32" s="52"/>
      <c r="AP32" s="52"/>
      <c r="AQ32" s="52"/>
      <c r="AR32" s="52"/>
      <c r="AS32" s="52"/>
      <c r="AT32" s="52"/>
      <c r="AU32" s="52"/>
      <c r="AV32" s="52"/>
      <c r="AW32" s="52"/>
      <c r="AX32" s="52"/>
      <c r="BD32" s="52"/>
    </row>
    <row r="33" spans="1:56" customFormat="1">
      <c r="A33" s="89"/>
      <c r="B33" s="468" t="s">
        <v>306</v>
      </c>
      <c r="C33" s="89"/>
      <c r="D33" s="89"/>
      <c r="E33" s="89"/>
      <c r="F33" s="89"/>
      <c r="G33" s="89"/>
      <c r="H33" s="89"/>
      <c r="I33" s="89"/>
      <c r="J33" s="89"/>
      <c r="K33" s="89"/>
      <c r="L33" s="89"/>
      <c r="M33" s="89"/>
      <c r="N33" s="89"/>
      <c r="O33" s="89"/>
      <c r="P33" s="89"/>
      <c r="Q33" s="89"/>
      <c r="R33" s="89"/>
      <c r="S33" s="89"/>
      <c r="T33" s="89"/>
      <c r="U33" s="89"/>
      <c r="V33" s="89"/>
      <c r="W33" s="89"/>
      <c r="X33" s="89"/>
      <c r="Y33" s="89"/>
      <c r="Z33" s="89"/>
      <c r="AA33" s="89"/>
      <c r="AB33" s="89"/>
      <c r="AC33" s="89"/>
      <c r="AD33" s="89"/>
      <c r="AE33" s="89"/>
      <c r="AF33" s="89"/>
      <c r="AG33" s="89"/>
      <c r="AH33" s="89"/>
      <c r="AI33" s="89"/>
      <c r="AJ33" s="89"/>
      <c r="AK33" s="89"/>
      <c r="AL33" s="89"/>
      <c r="AM33" s="89"/>
      <c r="AN33" s="89"/>
      <c r="AO33" s="89"/>
      <c r="AP33" s="89"/>
      <c r="AQ33" s="89"/>
      <c r="AR33" s="89"/>
      <c r="AS33" s="89"/>
      <c r="AT33" s="89"/>
      <c r="AU33" s="89"/>
      <c r="AV33" s="89"/>
      <c r="AW33" s="89"/>
      <c r="AX33" s="89"/>
      <c r="BD33" s="89"/>
    </row>
    <row r="34" spans="1:56" customFormat="1">
      <c r="B34" s="468" t="s">
        <v>307</v>
      </c>
    </row>
    <row r="35" spans="1:56" customFormat="1" ht="17.25" customHeight="1">
      <c r="B35" s="468" t="s">
        <v>317</v>
      </c>
    </row>
    <row r="36" spans="1:56" customFormat="1" ht="17.25" customHeight="1">
      <c r="B36" s="468" t="s">
        <v>309</v>
      </c>
    </row>
    <row r="37" spans="1:56" customFormat="1" ht="17.25" customHeight="1">
      <c r="B37" s="468" t="s">
        <v>308</v>
      </c>
    </row>
    <row r="38" spans="1:56" customFormat="1" ht="17.25" customHeight="1"/>
    <row r="39" spans="1:56" customFormat="1" ht="15"/>
    <row r="40" spans="1:56" customFormat="1" ht="15"/>
    <row r="41" spans="1:56" customFormat="1" ht="15"/>
    <row r="42" spans="1:56" customFormat="1" ht="15"/>
  </sheetData>
  <mergeCells count="25">
    <mergeCell ref="BJ5:BL5"/>
    <mergeCell ref="BM5:BO5"/>
    <mergeCell ref="AF5:AH5"/>
    <mergeCell ref="E5:G5"/>
    <mergeCell ref="H5:J5"/>
    <mergeCell ref="K5:M5"/>
    <mergeCell ref="N5:P5"/>
    <mergeCell ref="AX5:AZ5"/>
    <mergeCell ref="BA5:BC5"/>
    <mergeCell ref="B5:D5"/>
    <mergeCell ref="BG5:BI5"/>
    <mergeCell ref="C11:C18"/>
    <mergeCell ref="B30:P30"/>
    <mergeCell ref="B31:P31"/>
    <mergeCell ref="AI5:AK5"/>
    <mergeCell ref="AL5:AN5"/>
    <mergeCell ref="AO5:AQ5"/>
    <mergeCell ref="AR5:AT5"/>
    <mergeCell ref="AU5:AW5"/>
    <mergeCell ref="BD5:BF5"/>
    <mergeCell ref="Q5:S5"/>
    <mergeCell ref="T5:V5"/>
    <mergeCell ref="W5:Y5"/>
    <mergeCell ref="Z5:AB5"/>
    <mergeCell ref="AC5:AE5"/>
  </mergeCells>
  <hyperlinks>
    <hyperlink ref="B1" location="Indice!A1" display="Voltar ao Índice"/>
    <hyperlink ref="C32" location="NOTAS_GERAIS!B27" display="NOTAS_GERAIS!B27"/>
    <hyperlink ref="C32:P32" location="NOTAS_GERAIS!B27" display="NOTAS_GERAIS!B27"/>
  </hyperlink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1"/>
  <sheetViews>
    <sheetView showGridLines="0" zoomScaleNormal="100" workbookViewId="0"/>
  </sheetViews>
  <sheetFormatPr defaultRowHeight="15"/>
  <cols>
    <col min="1" max="1" width="4.140625" style="234" customWidth="1"/>
    <col min="2" max="2" width="11.5703125" style="234" customWidth="1"/>
    <col min="3" max="3" width="33.5703125" style="234" customWidth="1"/>
    <col min="4" max="4" width="9" style="234" bestFit="1" customWidth="1"/>
    <col min="5" max="5" width="5.5703125" style="234" bestFit="1" customWidth="1"/>
    <col min="6" max="11" width="6.5703125" style="234" bestFit="1" customWidth="1"/>
    <col min="12" max="12" width="7.5703125" style="234" bestFit="1" customWidth="1"/>
    <col min="13" max="13" width="6.5703125" style="234" bestFit="1" customWidth="1"/>
    <col min="14" max="14" width="7.5703125" style="234" customWidth="1"/>
    <col min="15" max="15" width="7.5703125" style="234" bestFit="1" customWidth="1"/>
    <col min="16" max="17" width="6.5703125" style="234" bestFit="1" customWidth="1"/>
    <col min="18" max="18" width="7.85546875" style="234" customWidth="1"/>
    <col min="19" max="21" width="5.5703125" style="234" bestFit="1" customWidth="1"/>
    <col min="22" max="24" width="7.5703125" style="234" bestFit="1" customWidth="1"/>
    <col min="25" max="25" width="8.5703125" style="234" customWidth="1"/>
    <col min="26" max="27" width="5.5703125" style="234" customWidth="1"/>
    <col min="28" max="28" width="8" style="234" bestFit="1" customWidth="1"/>
    <col min="29" max="29" width="9.140625" style="234" customWidth="1"/>
    <col min="30" max="33" width="7.5703125" style="234" bestFit="1" customWidth="1"/>
    <col min="34" max="16384" width="9.140625" style="234"/>
  </cols>
  <sheetData>
    <row r="1" spans="1:94" s="150" customFormat="1" ht="14.25" customHeight="1">
      <c r="A1" s="97"/>
      <c r="B1" s="149" t="s">
        <v>5</v>
      </c>
    </row>
    <row r="2" spans="1:94" s="151" customFormat="1" ht="16.5">
      <c r="A2"/>
      <c r="B2" s="68" t="s">
        <v>3</v>
      </c>
      <c r="E2" s="152"/>
    </row>
    <row r="3" spans="1:94" s="151" customFormat="1" ht="18" customHeight="1">
      <c r="A3"/>
      <c r="B3" s="68" t="s">
        <v>115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</row>
    <row r="4" spans="1:94" s="100" customFormat="1" ht="18" customHeight="1">
      <c r="A4"/>
      <c r="B4" s="68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</row>
    <row r="5" spans="1:94" s="100" customFormat="1" ht="3.75" customHeight="1">
      <c r="A5"/>
      <c r="B5" s="68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</row>
    <row r="6" spans="1:94" ht="18" customHeight="1">
      <c r="D6" s="595" t="s">
        <v>275</v>
      </c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</row>
    <row r="7" spans="1:94" ht="15" customHeight="1">
      <c r="C7" s="235" t="s">
        <v>49</v>
      </c>
      <c r="D7" s="590" t="s">
        <v>118</v>
      </c>
      <c r="E7" s="591"/>
      <c r="F7" s="592"/>
      <c r="G7" s="590" t="s">
        <v>119</v>
      </c>
      <c r="H7" s="591"/>
      <c r="I7" s="592"/>
      <c r="J7" s="590" t="s">
        <v>120</v>
      </c>
      <c r="K7" s="591"/>
      <c r="L7" s="592"/>
      <c r="M7" s="590" t="s">
        <v>121</v>
      </c>
      <c r="N7" s="591"/>
      <c r="O7" s="592"/>
      <c r="P7" s="590" t="s">
        <v>122</v>
      </c>
      <c r="Q7" s="591"/>
      <c r="R7" s="592"/>
      <c r="S7" s="590" t="s">
        <v>123</v>
      </c>
      <c r="T7" s="591"/>
      <c r="U7" s="592"/>
      <c r="V7" s="583" t="s">
        <v>69</v>
      </c>
      <c r="W7" s="584"/>
      <c r="X7" s="585"/>
      <c r="Y7" s="586" t="s">
        <v>124</v>
      </c>
      <c r="Z7" s="587"/>
      <c r="AA7" s="588"/>
      <c r="AB7" s="586" t="s">
        <v>125</v>
      </c>
      <c r="AC7" s="589"/>
      <c r="AD7" s="588"/>
      <c r="AE7" s="586" t="s">
        <v>126</v>
      </c>
      <c r="AF7" s="589"/>
      <c r="AG7" s="589"/>
    </row>
    <row r="8" spans="1:94" ht="22.5" customHeight="1">
      <c r="B8" s="238" t="s">
        <v>274</v>
      </c>
      <c r="C8" s="238" t="s">
        <v>127</v>
      </c>
      <c r="D8" s="293" t="s">
        <v>67</v>
      </c>
      <c r="E8" s="294" t="s">
        <v>68</v>
      </c>
      <c r="F8" s="295" t="s">
        <v>128</v>
      </c>
      <c r="G8" s="293" t="s">
        <v>67</v>
      </c>
      <c r="H8" s="294" t="s">
        <v>68</v>
      </c>
      <c r="I8" s="295" t="s">
        <v>128</v>
      </c>
      <c r="J8" s="293" t="s">
        <v>67</v>
      </c>
      <c r="K8" s="294" t="s">
        <v>68</v>
      </c>
      <c r="L8" s="295" t="s">
        <v>128</v>
      </c>
      <c r="M8" s="293" t="s">
        <v>67</v>
      </c>
      <c r="N8" s="294" t="s">
        <v>68</v>
      </c>
      <c r="O8" s="295" t="s">
        <v>128</v>
      </c>
      <c r="P8" s="293" t="s">
        <v>67</v>
      </c>
      <c r="Q8" s="294" t="s">
        <v>68</v>
      </c>
      <c r="R8" s="295" t="s">
        <v>128</v>
      </c>
      <c r="S8" s="293" t="s">
        <v>67</v>
      </c>
      <c r="T8" s="294" t="s">
        <v>68</v>
      </c>
      <c r="U8" s="295" t="s">
        <v>128</v>
      </c>
      <c r="V8" s="296" t="s">
        <v>67</v>
      </c>
      <c r="W8" s="296" t="s">
        <v>68</v>
      </c>
      <c r="X8" s="297" t="s">
        <v>128</v>
      </c>
      <c r="Y8" s="298" t="s">
        <v>67</v>
      </c>
      <c r="Z8" s="298" t="s">
        <v>68</v>
      </c>
      <c r="AA8" s="298" t="s">
        <v>69</v>
      </c>
      <c r="AB8" s="299" t="s">
        <v>67</v>
      </c>
      <c r="AC8" s="298" t="s">
        <v>68</v>
      </c>
      <c r="AD8" s="300" t="s">
        <v>69</v>
      </c>
      <c r="AE8" s="299" t="s">
        <v>67</v>
      </c>
      <c r="AF8" s="298" t="s">
        <v>68</v>
      </c>
      <c r="AG8" s="298" t="s">
        <v>69</v>
      </c>
    </row>
    <row r="9" spans="1:94" ht="20.25" customHeight="1">
      <c r="A9" s="240"/>
      <c r="B9" s="596" t="s">
        <v>189</v>
      </c>
      <c r="C9" s="301" t="s">
        <v>69</v>
      </c>
      <c r="D9" s="241">
        <v>705</v>
      </c>
      <c r="E9" s="242">
        <v>407</v>
      </c>
      <c r="F9" s="243">
        <v>1112</v>
      </c>
      <c r="G9" s="241">
        <v>6866</v>
      </c>
      <c r="H9" s="242">
        <v>4861</v>
      </c>
      <c r="I9" s="243">
        <v>11727</v>
      </c>
      <c r="J9" s="241">
        <v>11920</v>
      </c>
      <c r="K9" s="242">
        <v>8324</v>
      </c>
      <c r="L9" s="243">
        <v>20244</v>
      </c>
      <c r="M9" s="241">
        <v>9886</v>
      </c>
      <c r="N9" s="242">
        <v>5042</v>
      </c>
      <c r="O9" s="243">
        <v>14928</v>
      </c>
      <c r="P9" s="241">
        <v>5805</v>
      </c>
      <c r="Q9" s="242">
        <v>2617</v>
      </c>
      <c r="R9" s="243">
        <v>8422</v>
      </c>
      <c r="S9" s="241">
        <v>144</v>
      </c>
      <c r="T9" s="242">
        <v>52</v>
      </c>
      <c r="U9" s="243">
        <v>196</v>
      </c>
      <c r="V9" s="244">
        <v>35326</v>
      </c>
      <c r="W9" s="244">
        <v>21303</v>
      </c>
      <c r="X9" s="245">
        <v>56629</v>
      </c>
      <c r="Y9" s="246">
        <v>43.322198946951254</v>
      </c>
      <c r="Z9" s="246">
        <v>41.632727784819039</v>
      </c>
      <c r="AA9" s="246">
        <v>42.686644652033408</v>
      </c>
      <c r="AB9" s="516">
        <v>53.09216192937123</v>
      </c>
      <c r="AC9" s="517">
        <v>83.186855177684365</v>
      </c>
      <c r="AD9" s="518">
        <v>62.443600094989314</v>
      </c>
      <c r="AE9" s="516">
        <v>63.311913457537791</v>
      </c>
      <c r="AF9" s="517">
        <v>83.646551724137936</v>
      </c>
      <c r="AG9" s="517">
        <v>70.410159188709343</v>
      </c>
    </row>
    <row r="10" spans="1:94">
      <c r="B10" s="596"/>
      <c r="C10" s="4" t="s">
        <v>129</v>
      </c>
      <c r="D10" s="249">
        <v>0</v>
      </c>
      <c r="E10" s="250">
        <v>0</v>
      </c>
      <c r="F10" s="251">
        <v>0</v>
      </c>
      <c r="G10" s="249">
        <v>5</v>
      </c>
      <c r="H10" s="250">
        <v>1</v>
      </c>
      <c r="I10" s="251">
        <v>6</v>
      </c>
      <c r="J10" s="249">
        <v>65</v>
      </c>
      <c r="K10" s="250">
        <v>16</v>
      </c>
      <c r="L10" s="251">
        <v>81</v>
      </c>
      <c r="M10" s="249">
        <v>86</v>
      </c>
      <c r="N10" s="250">
        <v>20</v>
      </c>
      <c r="O10" s="251">
        <v>106</v>
      </c>
      <c r="P10" s="249">
        <v>108</v>
      </c>
      <c r="Q10" s="250">
        <v>14</v>
      </c>
      <c r="R10" s="251">
        <v>122</v>
      </c>
      <c r="S10" s="249">
        <v>25</v>
      </c>
      <c r="T10" s="250">
        <v>3</v>
      </c>
      <c r="U10" s="251">
        <v>28</v>
      </c>
      <c r="V10" s="252">
        <v>289</v>
      </c>
      <c r="W10" s="252">
        <v>54</v>
      </c>
      <c r="X10" s="253">
        <v>343</v>
      </c>
      <c r="Y10" s="257">
        <v>52.598615916955019</v>
      </c>
      <c r="Z10" s="257">
        <v>50.425925925925924</v>
      </c>
      <c r="AA10" s="257">
        <v>52.25655976676385</v>
      </c>
      <c r="AB10" s="519">
        <v>0.92592592592592582</v>
      </c>
      <c r="AC10" s="520">
        <v>0</v>
      </c>
      <c r="AD10" s="521">
        <v>0.81967213114754101</v>
      </c>
      <c r="AE10" s="519">
        <v>6.25</v>
      </c>
      <c r="AF10" s="520">
        <v>8</v>
      </c>
      <c r="AG10" s="520">
        <v>6.5217391304347823</v>
      </c>
    </row>
    <row r="11" spans="1:94">
      <c r="B11" s="596"/>
      <c r="C11" s="4" t="s">
        <v>130</v>
      </c>
      <c r="D11" s="249">
        <v>0</v>
      </c>
      <c r="E11" s="250">
        <v>0</v>
      </c>
      <c r="F11" s="251">
        <v>0</v>
      </c>
      <c r="G11" s="249">
        <v>122</v>
      </c>
      <c r="H11" s="250">
        <v>96</v>
      </c>
      <c r="I11" s="251">
        <v>218</v>
      </c>
      <c r="J11" s="249">
        <v>1090</v>
      </c>
      <c r="K11" s="250">
        <v>824</v>
      </c>
      <c r="L11" s="251">
        <v>1914</v>
      </c>
      <c r="M11" s="249">
        <v>1001</v>
      </c>
      <c r="N11" s="250">
        <v>451</v>
      </c>
      <c r="O11" s="251">
        <v>1452</v>
      </c>
      <c r="P11" s="249">
        <v>621</v>
      </c>
      <c r="Q11" s="250">
        <v>199</v>
      </c>
      <c r="R11" s="251">
        <v>820</v>
      </c>
      <c r="S11" s="249">
        <v>23</v>
      </c>
      <c r="T11" s="250">
        <v>3</v>
      </c>
      <c r="U11" s="251">
        <v>26</v>
      </c>
      <c r="V11" s="252">
        <v>2857</v>
      </c>
      <c r="W11" s="252">
        <v>1573</v>
      </c>
      <c r="X11" s="253">
        <v>4430</v>
      </c>
      <c r="Y11" s="257">
        <v>47.051802590129505</v>
      </c>
      <c r="Z11" s="257">
        <v>44.333121424030516</v>
      </c>
      <c r="AA11" s="257">
        <v>46.086455981941306</v>
      </c>
      <c r="AB11" s="519">
        <v>1.7713365539452495</v>
      </c>
      <c r="AC11" s="520">
        <v>3.5175879396984926</v>
      </c>
      <c r="AD11" s="521">
        <v>2.1951219512195119</v>
      </c>
      <c r="AE11" s="519">
        <v>27.260579064587976</v>
      </c>
      <c r="AF11" s="520">
        <v>41.584158415841586</v>
      </c>
      <c r="AG11" s="520">
        <v>32.00238379022646</v>
      </c>
    </row>
    <row r="12" spans="1:94">
      <c r="B12" s="596"/>
      <c r="C12" s="4" t="s">
        <v>131</v>
      </c>
      <c r="D12" s="249">
        <v>16</v>
      </c>
      <c r="E12" s="250">
        <v>14</v>
      </c>
      <c r="F12" s="251">
        <v>30</v>
      </c>
      <c r="G12" s="249">
        <v>778</v>
      </c>
      <c r="H12" s="250">
        <v>632</v>
      </c>
      <c r="I12" s="251">
        <v>1410</v>
      </c>
      <c r="J12" s="249">
        <v>1233</v>
      </c>
      <c r="K12" s="250">
        <v>1151</v>
      </c>
      <c r="L12" s="251">
        <v>2384</v>
      </c>
      <c r="M12" s="249">
        <v>797</v>
      </c>
      <c r="N12" s="250">
        <v>523</v>
      </c>
      <c r="O12" s="251">
        <v>1320</v>
      </c>
      <c r="P12" s="249">
        <v>594</v>
      </c>
      <c r="Q12" s="250">
        <v>247</v>
      </c>
      <c r="R12" s="251">
        <v>841</v>
      </c>
      <c r="S12" s="249">
        <v>20</v>
      </c>
      <c r="T12" s="250">
        <v>0</v>
      </c>
      <c r="U12" s="251">
        <v>20</v>
      </c>
      <c r="V12" s="252">
        <v>3438</v>
      </c>
      <c r="W12" s="252">
        <v>2567</v>
      </c>
      <c r="X12" s="253">
        <v>6005</v>
      </c>
      <c r="Y12" s="257">
        <v>43.021815008726001</v>
      </c>
      <c r="Z12" s="257">
        <v>40.654070899883131</v>
      </c>
      <c r="AA12" s="257">
        <v>42.009658617818488</v>
      </c>
      <c r="AB12" s="519">
        <v>44.444444444444443</v>
      </c>
      <c r="AC12" s="520">
        <v>86.23481781376519</v>
      </c>
      <c r="AD12" s="521">
        <v>56.718192627824017</v>
      </c>
      <c r="AE12" s="519">
        <v>73.899848254931712</v>
      </c>
      <c r="AF12" s="520">
        <v>109.89370400654128</v>
      </c>
      <c r="AG12" s="520">
        <v>87.65625</v>
      </c>
    </row>
    <row r="13" spans="1:94" ht="16.5" customHeight="1">
      <c r="B13" s="596"/>
      <c r="C13" s="4" t="s">
        <v>132</v>
      </c>
      <c r="D13" s="249">
        <v>150</v>
      </c>
      <c r="E13" s="250">
        <v>267</v>
      </c>
      <c r="F13" s="251">
        <v>417</v>
      </c>
      <c r="G13" s="249">
        <v>1851</v>
      </c>
      <c r="H13" s="250">
        <v>3226</v>
      </c>
      <c r="I13" s="251">
        <v>5077</v>
      </c>
      <c r="J13" s="249">
        <v>2833</v>
      </c>
      <c r="K13" s="250">
        <v>5098</v>
      </c>
      <c r="L13" s="251">
        <v>7931</v>
      </c>
      <c r="M13" s="249">
        <v>3203</v>
      </c>
      <c r="N13" s="250">
        <v>3231</v>
      </c>
      <c r="O13" s="251">
        <v>6434</v>
      </c>
      <c r="P13" s="249">
        <v>1781</v>
      </c>
      <c r="Q13" s="250">
        <v>1650</v>
      </c>
      <c r="R13" s="251">
        <v>3431</v>
      </c>
      <c r="S13" s="249">
        <v>35</v>
      </c>
      <c r="T13" s="250">
        <v>27</v>
      </c>
      <c r="U13" s="251">
        <v>62</v>
      </c>
      <c r="V13" s="252">
        <v>9853</v>
      </c>
      <c r="W13" s="252">
        <v>13499</v>
      </c>
      <c r="X13" s="253">
        <v>23352</v>
      </c>
      <c r="Y13" s="257">
        <v>44.233025474474779</v>
      </c>
      <c r="Z13" s="257">
        <v>41.517964293651382</v>
      </c>
      <c r="AA13" s="257">
        <v>42.663540596094556</v>
      </c>
      <c r="AB13" s="519">
        <v>49.241998877035378</v>
      </c>
      <c r="AC13" s="520">
        <v>90.969696969696969</v>
      </c>
      <c r="AD13" s="521">
        <v>69.309239288837077</v>
      </c>
      <c r="AE13" s="519">
        <v>52.452421476094692</v>
      </c>
      <c r="AF13" s="520">
        <v>83.734857765074182</v>
      </c>
      <c r="AG13" s="520">
        <v>69.094858797972478</v>
      </c>
    </row>
    <row r="14" spans="1:94" ht="16.5" customHeight="1">
      <c r="B14" s="596"/>
      <c r="C14" s="4" t="s">
        <v>133</v>
      </c>
      <c r="D14" s="249">
        <v>535</v>
      </c>
      <c r="E14" s="250">
        <v>126</v>
      </c>
      <c r="F14" s="251">
        <v>661</v>
      </c>
      <c r="G14" s="249">
        <v>3993</v>
      </c>
      <c r="H14" s="250">
        <v>873</v>
      </c>
      <c r="I14" s="251">
        <v>4866</v>
      </c>
      <c r="J14" s="249">
        <v>6332</v>
      </c>
      <c r="K14" s="250">
        <v>1083</v>
      </c>
      <c r="L14" s="251">
        <v>7415</v>
      </c>
      <c r="M14" s="249">
        <v>4630</v>
      </c>
      <c r="N14" s="250">
        <v>726</v>
      </c>
      <c r="O14" s="251">
        <v>5356</v>
      </c>
      <c r="P14" s="249">
        <v>2608</v>
      </c>
      <c r="Q14" s="250">
        <v>472</v>
      </c>
      <c r="R14" s="251">
        <v>3080</v>
      </c>
      <c r="S14" s="249">
        <v>40</v>
      </c>
      <c r="T14" s="250">
        <v>19</v>
      </c>
      <c r="U14" s="251">
        <v>59</v>
      </c>
      <c r="V14" s="252">
        <v>18138</v>
      </c>
      <c r="W14" s="252">
        <v>3299</v>
      </c>
      <c r="X14" s="253">
        <v>21437</v>
      </c>
      <c r="Y14" s="257">
        <v>42.187562024478993</v>
      </c>
      <c r="Z14" s="257">
        <v>41.270384965140948</v>
      </c>
      <c r="AA14" s="257">
        <v>42.046415076736487</v>
      </c>
      <c r="AB14" s="519">
        <v>73.159509202453989</v>
      </c>
      <c r="AC14" s="520">
        <v>94.915254237288138</v>
      </c>
      <c r="AD14" s="521">
        <v>76.493506493506487</v>
      </c>
      <c r="AE14" s="519">
        <v>76.749171701422725</v>
      </c>
      <c r="AF14" s="520">
        <v>96.720333929636254</v>
      </c>
      <c r="AG14" s="520">
        <v>79.554401541167593</v>
      </c>
    </row>
    <row r="15" spans="1:94">
      <c r="B15" s="596"/>
      <c r="C15" s="4" t="s">
        <v>134</v>
      </c>
      <c r="D15" s="249">
        <v>4</v>
      </c>
      <c r="E15" s="250">
        <v>0</v>
      </c>
      <c r="F15" s="251">
        <v>4</v>
      </c>
      <c r="G15" s="249">
        <v>91</v>
      </c>
      <c r="H15" s="250">
        <v>24</v>
      </c>
      <c r="I15" s="251">
        <v>115</v>
      </c>
      <c r="J15" s="249">
        <v>282</v>
      </c>
      <c r="K15" s="250">
        <v>129</v>
      </c>
      <c r="L15" s="251">
        <v>411</v>
      </c>
      <c r="M15" s="249">
        <v>156</v>
      </c>
      <c r="N15" s="250">
        <v>66</v>
      </c>
      <c r="O15" s="251">
        <v>222</v>
      </c>
      <c r="P15" s="249">
        <v>59</v>
      </c>
      <c r="Q15" s="250">
        <v>25</v>
      </c>
      <c r="R15" s="251">
        <v>84</v>
      </c>
      <c r="S15" s="249">
        <v>1</v>
      </c>
      <c r="T15" s="250">
        <v>0</v>
      </c>
      <c r="U15" s="251">
        <v>1</v>
      </c>
      <c r="V15" s="252">
        <v>593</v>
      </c>
      <c r="W15" s="252">
        <v>244</v>
      </c>
      <c r="X15" s="253">
        <v>837</v>
      </c>
      <c r="Y15" s="257">
        <v>42.413153456998316</v>
      </c>
      <c r="Z15" s="257">
        <v>42.963114754098363</v>
      </c>
      <c r="AA15" s="257">
        <v>42.573476702508962</v>
      </c>
      <c r="AB15" s="519">
        <v>33.898305084745758</v>
      </c>
      <c r="AC15" s="520">
        <v>24</v>
      </c>
      <c r="AD15" s="521">
        <v>30.952380952380953</v>
      </c>
      <c r="AE15" s="519">
        <v>70.893371757925067</v>
      </c>
      <c r="AF15" s="520">
        <v>63.758389261744966</v>
      </c>
      <c r="AG15" s="520">
        <v>68.75</v>
      </c>
    </row>
    <row r="16" spans="1:94">
      <c r="B16" s="596"/>
      <c r="C16" s="4" t="s">
        <v>136</v>
      </c>
      <c r="D16" s="249">
        <v>0</v>
      </c>
      <c r="E16" s="250">
        <v>0</v>
      </c>
      <c r="F16" s="251">
        <v>0</v>
      </c>
      <c r="G16" s="249">
        <v>0</v>
      </c>
      <c r="H16" s="250">
        <v>0</v>
      </c>
      <c r="I16" s="251">
        <v>0</v>
      </c>
      <c r="J16" s="249">
        <v>10</v>
      </c>
      <c r="K16" s="250">
        <v>4</v>
      </c>
      <c r="L16" s="251">
        <v>14</v>
      </c>
      <c r="M16" s="249">
        <v>8</v>
      </c>
      <c r="N16" s="250">
        <v>0</v>
      </c>
      <c r="O16" s="251">
        <v>8</v>
      </c>
      <c r="P16" s="249">
        <v>1</v>
      </c>
      <c r="Q16" s="250">
        <v>0</v>
      </c>
      <c r="R16" s="251">
        <v>1</v>
      </c>
      <c r="S16" s="249">
        <v>0</v>
      </c>
      <c r="T16" s="250">
        <v>0</v>
      </c>
      <c r="U16" s="251">
        <v>0</v>
      </c>
      <c r="V16" s="252">
        <v>19</v>
      </c>
      <c r="W16" s="252">
        <v>4</v>
      </c>
      <c r="X16" s="253">
        <v>23</v>
      </c>
      <c r="Y16" s="257">
        <v>44.368421052631582</v>
      </c>
      <c r="Z16" s="257">
        <v>38.25</v>
      </c>
      <c r="AA16" s="257">
        <v>43.304347826086953</v>
      </c>
      <c r="AB16" s="519">
        <v>0</v>
      </c>
      <c r="AC16" s="520" t="s">
        <v>79</v>
      </c>
      <c r="AD16" s="521">
        <v>0</v>
      </c>
      <c r="AE16" s="519">
        <v>35.714285714285715</v>
      </c>
      <c r="AF16" s="520">
        <v>300</v>
      </c>
      <c r="AG16" s="520">
        <v>53.333333333333336</v>
      </c>
    </row>
    <row r="17" spans="2:33">
      <c r="B17" s="596"/>
      <c r="C17" s="4" t="s">
        <v>137</v>
      </c>
      <c r="D17" s="249">
        <v>0</v>
      </c>
      <c r="E17" s="250">
        <v>0</v>
      </c>
      <c r="F17" s="251">
        <v>0</v>
      </c>
      <c r="G17" s="249">
        <v>1</v>
      </c>
      <c r="H17" s="250">
        <v>0</v>
      </c>
      <c r="I17" s="251">
        <v>1</v>
      </c>
      <c r="J17" s="249">
        <v>0</v>
      </c>
      <c r="K17" s="250">
        <v>2</v>
      </c>
      <c r="L17" s="251">
        <v>2</v>
      </c>
      <c r="M17" s="249">
        <v>0</v>
      </c>
      <c r="N17" s="250">
        <v>5</v>
      </c>
      <c r="O17" s="251">
        <v>5</v>
      </c>
      <c r="P17" s="249">
        <v>8</v>
      </c>
      <c r="Q17" s="250">
        <v>5</v>
      </c>
      <c r="R17" s="251">
        <v>13</v>
      </c>
      <c r="S17" s="249">
        <v>0</v>
      </c>
      <c r="T17" s="250">
        <v>0</v>
      </c>
      <c r="U17" s="251">
        <v>0</v>
      </c>
      <c r="V17" s="252">
        <v>9</v>
      </c>
      <c r="W17" s="252">
        <v>12</v>
      </c>
      <c r="X17" s="253">
        <v>21</v>
      </c>
      <c r="Y17" s="257">
        <v>57</v>
      </c>
      <c r="Z17" s="257">
        <v>53.25</v>
      </c>
      <c r="AA17" s="257">
        <v>54.857142857142854</v>
      </c>
      <c r="AB17" s="519">
        <v>0</v>
      </c>
      <c r="AC17" s="520">
        <v>0</v>
      </c>
      <c r="AD17" s="521">
        <v>0</v>
      </c>
      <c r="AE17" s="519">
        <v>12.5</v>
      </c>
      <c r="AF17" s="520">
        <v>0</v>
      </c>
      <c r="AG17" s="520">
        <v>5</v>
      </c>
    </row>
    <row r="18" spans="2:33">
      <c r="B18" s="596"/>
      <c r="C18" s="4" t="s">
        <v>138</v>
      </c>
      <c r="D18" s="249">
        <v>0</v>
      </c>
      <c r="E18" s="250">
        <v>0</v>
      </c>
      <c r="F18" s="251">
        <v>0</v>
      </c>
      <c r="G18" s="249">
        <v>0</v>
      </c>
      <c r="H18" s="250">
        <v>2</v>
      </c>
      <c r="I18" s="251">
        <v>2</v>
      </c>
      <c r="J18" s="249">
        <v>1</v>
      </c>
      <c r="K18" s="250">
        <v>2</v>
      </c>
      <c r="L18" s="251">
        <v>3</v>
      </c>
      <c r="M18" s="249">
        <v>0</v>
      </c>
      <c r="N18" s="250">
        <v>11</v>
      </c>
      <c r="O18" s="251">
        <v>11</v>
      </c>
      <c r="P18" s="249">
        <v>1</v>
      </c>
      <c r="Q18" s="250">
        <v>3</v>
      </c>
      <c r="R18" s="251">
        <v>4</v>
      </c>
      <c r="S18" s="249">
        <v>0</v>
      </c>
      <c r="T18" s="250">
        <v>0</v>
      </c>
      <c r="U18" s="251">
        <v>0</v>
      </c>
      <c r="V18" s="252">
        <v>2</v>
      </c>
      <c r="W18" s="252">
        <v>18</v>
      </c>
      <c r="X18" s="253">
        <v>20</v>
      </c>
      <c r="Y18" s="303">
        <v>49.5</v>
      </c>
      <c r="Z18" s="303">
        <v>47.555555555555557</v>
      </c>
      <c r="AA18" s="303">
        <v>47.75</v>
      </c>
      <c r="AB18" s="519">
        <v>0</v>
      </c>
      <c r="AC18" s="520">
        <v>0</v>
      </c>
      <c r="AD18" s="521">
        <v>0</v>
      </c>
      <c r="AE18" s="519">
        <v>0</v>
      </c>
      <c r="AF18" s="520">
        <v>20</v>
      </c>
      <c r="AG18" s="520">
        <v>17.647058823529413</v>
      </c>
    </row>
    <row r="19" spans="2:33">
      <c r="B19" s="596"/>
      <c r="C19" s="4" t="s">
        <v>139</v>
      </c>
      <c r="D19" s="249">
        <v>0</v>
      </c>
      <c r="E19" s="250">
        <v>0</v>
      </c>
      <c r="F19" s="251">
        <v>0</v>
      </c>
      <c r="G19" s="249">
        <v>1</v>
      </c>
      <c r="H19" s="250">
        <v>7</v>
      </c>
      <c r="I19" s="251">
        <v>8</v>
      </c>
      <c r="J19" s="249">
        <v>0</v>
      </c>
      <c r="K19" s="250">
        <v>13</v>
      </c>
      <c r="L19" s="251">
        <v>13</v>
      </c>
      <c r="M19" s="249">
        <v>1</v>
      </c>
      <c r="N19" s="250">
        <v>7</v>
      </c>
      <c r="O19" s="251">
        <v>8</v>
      </c>
      <c r="P19" s="249">
        <v>0</v>
      </c>
      <c r="Q19" s="250">
        <v>2</v>
      </c>
      <c r="R19" s="251">
        <v>2</v>
      </c>
      <c r="S19" s="249">
        <v>0</v>
      </c>
      <c r="T19" s="250">
        <v>0</v>
      </c>
      <c r="U19" s="251">
        <v>0</v>
      </c>
      <c r="V19" s="252">
        <v>2</v>
      </c>
      <c r="W19" s="252">
        <v>29</v>
      </c>
      <c r="X19" s="253">
        <v>31</v>
      </c>
      <c r="Y19" s="303">
        <v>39.5</v>
      </c>
      <c r="Z19" s="303">
        <v>40.620689655172413</v>
      </c>
      <c r="AA19" s="303">
        <v>40.548387096774192</v>
      </c>
      <c r="AB19" s="519" t="s">
        <v>79</v>
      </c>
      <c r="AC19" s="520">
        <v>100</v>
      </c>
      <c r="AD19" s="521">
        <v>150</v>
      </c>
      <c r="AE19" s="519">
        <v>100</v>
      </c>
      <c r="AF19" s="520">
        <v>123.07692307692308</v>
      </c>
      <c r="AG19" s="520">
        <v>121.42857142857142</v>
      </c>
    </row>
    <row r="20" spans="2:33">
      <c r="B20" s="596"/>
      <c r="C20" s="4" t="s">
        <v>140</v>
      </c>
      <c r="D20" s="249">
        <v>0</v>
      </c>
      <c r="E20" s="250">
        <v>0</v>
      </c>
      <c r="F20" s="251">
        <v>0</v>
      </c>
      <c r="G20" s="249">
        <v>0</v>
      </c>
      <c r="H20" s="250">
        <v>0</v>
      </c>
      <c r="I20" s="251">
        <v>0</v>
      </c>
      <c r="J20" s="249">
        <v>0</v>
      </c>
      <c r="K20" s="250">
        <v>0</v>
      </c>
      <c r="L20" s="251">
        <v>0</v>
      </c>
      <c r="M20" s="249">
        <v>0</v>
      </c>
      <c r="N20" s="250">
        <v>2</v>
      </c>
      <c r="O20" s="251">
        <v>2</v>
      </c>
      <c r="P20" s="249">
        <v>1</v>
      </c>
      <c r="Q20" s="250">
        <v>0</v>
      </c>
      <c r="R20" s="251">
        <v>1</v>
      </c>
      <c r="S20" s="249">
        <v>0</v>
      </c>
      <c r="T20" s="250">
        <v>0</v>
      </c>
      <c r="U20" s="251">
        <v>0</v>
      </c>
      <c r="V20" s="252">
        <v>1</v>
      </c>
      <c r="W20" s="252">
        <v>2</v>
      </c>
      <c r="X20" s="253">
        <v>3</v>
      </c>
      <c r="Y20" s="303">
        <v>62</v>
      </c>
      <c r="Z20" s="303">
        <v>49.5</v>
      </c>
      <c r="AA20" s="303">
        <v>53.666666666666664</v>
      </c>
      <c r="AB20" s="519">
        <v>0</v>
      </c>
      <c r="AC20" s="520" t="s">
        <v>79</v>
      </c>
      <c r="AD20" s="521">
        <v>0</v>
      </c>
      <c r="AE20" s="519">
        <v>0</v>
      </c>
      <c r="AF20" s="520">
        <v>0</v>
      </c>
      <c r="AG20" s="520">
        <v>0</v>
      </c>
    </row>
    <row r="21" spans="2:33">
      <c r="B21" s="596"/>
      <c r="C21" s="4" t="s">
        <v>142</v>
      </c>
      <c r="D21" s="249">
        <v>0</v>
      </c>
      <c r="E21" s="250">
        <v>0</v>
      </c>
      <c r="F21" s="251">
        <v>0</v>
      </c>
      <c r="G21" s="249">
        <v>24</v>
      </c>
      <c r="H21" s="250">
        <v>0</v>
      </c>
      <c r="I21" s="251">
        <v>24</v>
      </c>
      <c r="J21" s="249">
        <v>74</v>
      </c>
      <c r="K21" s="250">
        <v>2</v>
      </c>
      <c r="L21" s="251">
        <v>76</v>
      </c>
      <c r="M21" s="249">
        <v>4</v>
      </c>
      <c r="N21" s="250">
        <v>0</v>
      </c>
      <c r="O21" s="251">
        <v>4</v>
      </c>
      <c r="P21" s="249">
        <v>23</v>
      </c>
      <c r="Q21" s="250">
        <v>0</v>
      </c>
      <c r="R21" s="251">
        <v>23</v>
      </c>
      <c r="S21" s="249">
        <v>0</v>
      </c>
      <c r="T21" s="250">
        <v>0</v>
      </c>
      <c r="U21" s="251">
        <v>0</v>
      </c>
      <c r="V21" s="252">
        <v>125</v>
      </c>
      <c r="W21" s="252">
        <v>2</v>
      </c>
      <c r="X21" s="253">
        <v>127</v>
      </c>
      <c r="Y21" s="303">
        <v>40.72</v>
      </c>
      <c r="Z21" s="303">
        <v>37</v>
      </c>
      <c r="AA21" s="303">
        <v>40.661417322834644</v>
      </c>
      <c r="AB21" s="519">
        <v>0</v>
      </c>
      <c r="AC21" s="520" t="s">
        <v>79</v>
      </c>
      <c r="AD21" s="521">
        <v>0</v>
      </c>
      <c r="AE21" s="519">
        <v>220.51282051282053</v>
      </c>
      <c r="AF21" s="520" t="s">
        <v>79</v>
      </c>
      <c r="AG21" s="520">
        <v>225.64102564102564</v>
      </c>
    </row>
    <row r="22" spans="2:33" ht="3.75" customHeight="1">
      <c r="B22" s="288"/>
      <c r="C22" s="262"/>
      <c r="D22" s="262"/>
      <c r="E22" s="261"/>
      <c r="F22" s="262"/>
      <c r="G22" s="261"/>
      <c r="H22" s="262"/>
      <c r="I22" s="261"/>
      <c r="J22" s="262"/>
      <c r="K22" s="261"/>
      <c r="L22" s="262"/>
      <c r="M22" s="261"/>
      <c r="N22" s="262"/>
      <c r="O22" s="261"/>
      <c r="P22" s="262"/>
      <c r="Q22" s="261"/>
      <c r="R22" s="262"/>
      <c r="S22" s="261"/>
      <c r="T22" s="262"/>
      <c r="U22" s="261"/>
      <c r="V22" s="262"/>
      <c r="W22" s="261"/>
      <c r="X22" s="262"/>
      <c r="Y22" s="261"/>
      <c r="Z22" s="262"/>
      <c r="AA22" s="261"/>
      <c r="AB22" s="522"/>
      <c r="AC22" s="523"/>
      <c r="AD22" s="522"/>
      <c r="AE22" s="523"/>
      <c r="AF22" s="522"/>
      <c r="AG22" s="523"/>
    </row>
    <row r="23" spans="2:33" ht="17.25" customHeight="1">
      <c r="B23" s="594" t="s">
        <v>116</v>
      </c>
      <c r="C23" s="240" t="s">
        <v>69</v>
      </c>
      <c r="D23" s="241">
        <v>22</v>
      </c>
      <c r="E23" s="242">
        <v>5</v>
      </c>
      <c r="F23" s="243">
        <v>27</v>
      </c>
      <c r="G23" s="241">
        <v>286</v>
      </c>
      <c r="H23" s="242">
        <v>74</v>
      </c>
      <c r="I23" s="243">
        <v>360</v>
      </c>
      <c r="J23" s="241">
        <v>562</v>
      </c>
      <c r="K23" s="242">
        <v>127</v>
      </c>
      <c r="L23" s="243">
        <v>689</v>
      </c>
      <c r="M23" s="241">
        <v>711</v>
      </c>
      <c r="N23" s="242">
        <v>88</v>
      </c>
      <c r="O23" s="243">
        <v>799</v>
      </c>
      <c r="P23" s="241">
        <v>376</v>
      </c>
      <c r="Q23" s="242">
        <v>38</v>
      </c>
      <c r="R23" s="243">
        <v>414</v>
      </c>
      <c r="S23" s="241">
        <v>17</v>
      </c>
      <c r="T23" s="242">
        <v>0</v>
      </c>
      <c r="U23" s="243">
        <v>17</v>
      </c>
      <c r="V23" s="263">
        <v>1974</v>
      </c>
      <c r="W23" s="263">
        <v>332</v>
      </c>
      <c r="X23" s="264">
        <v>2306</v>
      </c>
      <c r="Y23" s="246">
        <v>45.532928064842956</v>
      </c>
      <c r="Z23" s="246">
        <v>41.939759036144579</v>
      </c>
      <c r="AA23" s="246">
        <v>45.015611448395489</v>
      </c>
      <c r="AB23" s="516">
        <v>28.98936170212766</v>
      </c>
      <c r="AC23" s="517">
        <v>78.94736842105263</v>
      </c>
      <c r="AD23" s="518">
        <v>33.574879227053138</v>
      </c>
      <c r="AE23" s="516">
        <v>39.308398023994357</v>
      </c>
      <c r="AF23" s="517">
        <v>80.434782608695656</v>
      </c>
      <c r="AG23" s="517">
        <v>44.034978138663334</v>
      </c>
    </row>
    <row r="24" spans="2:33">
      <c r="B24" s="594"/>
      <c r="C24" s="4" t="s">
        <v>129</v>
      </c>
      <c r="D24" s="249">
        <v>0</v>
      </c>
      <c r="E24" s="250">
        <v>0</v>
      </c>
      <c r="F24" s="251">
        <v>0</v>
      </c>
      <c r="G24" s="249">
        <v>0</v>
      </c>
      <c r="H24" s="250">
        <v>0</v>
      </c>
      <c r="I24" s="251">
        <v>0</v>
      </c>
      <c r="J24" s="249">
        <v>1</v>
      </c>
      <c r="K24" s="250">
        <v>1</v>
      </c>
      <c r="L24" s="251">
        <v>2</v>
      </c>
      <c r="M24" s="249">
        <v>5</v>
      </c>
      <c r="N24" s="250">
        <v>2</v>
      </c>
      <c r="O24" s="251">
        <v>7</v>
      </c>
      <c r="P24" s="249">
        <v>3</v>
      </c>
      <c r="Q24" s="250">
        <v>0</v>
      </c>
      <c r="R24" s="251">
        <v>3</v>
      </c>
      <c r="S24" s="249">
        <v>2</v>
      </c>
      <c r="T24" s="250">
        <v>0</v>
      </c>
      <c r="U24" s="251">
        <v>2</v>
      </c>
      <c r="V24" s="265">
        <v>11</v>
      </c>
      <c r="W24" s="265">
        <v>3</v>
      </c>
      <c r="X24" s="266">
        <v>14</v>
      </c>
      <c r="Y24" s="257">
        <v>55.454545454545453</v>
      </c>
      <c r="Z24" s="257">
        <v>48.666666666666664</v>
      </c>
      <c r="AA24" s="257">
        <v>54</v>
      </c>
      <c r="AB24" s="519">
        <v>0</v>
      </c>
      <c r="AC24" s="520" t="s">
        <v>79</v>
      </c>
      <c r="AD24" s="521">
        <v>0</v>
      </c>
      <c r="AE24" s="519">
        <v>0</v>
      </c>
      <c r="AF24" s="520">
        <v>0</v>
      </c>
      <c r="AG24" s="520">
        <v>0</v>
      </c>
    </row>
    <row r="25" spans="2:33">
      <c r="B25" s="594"/>
      <c r="C25" s="4" t="s">
        <v>130</v>
      </c>
      <c r="D25" s="249">
        <v>0</v>
      </c>
      <c r="E25" s="250">
        <v>0</v>
      </c>
      <c r="F25" s="251">
        <v>0</v>
      </c>
      <c r="G25" s="249">
        <v>3</v>
      </c>
      <c r="H25" s="250">
        <v>0</v>
      </c>
      <c r="I25" s="251">
        <v>3</v>
      </c>
      <c r="J25" s="249">
        <v>15</v>
      </c>
      <c r="K25" s="250">
        <v>9</v>
      </c>
      <c r="L25" s="251">
        <v>24</v>
      </c>
      <c r="M25" s="249">
        <v>5</v>
      </c>
      <c r="N25" s="250">
        <v>1</v>
      </c>
      <c r="O25" s="251">
        <v>6</v>
      </c>
      <c r="P25" s="249">
        <v>0</v>
      </c>
      <c r="Q25" s="250">
        <v>0</v>
      </c>
      <c r="R25" s="251">
        <v>0</v>
      </c>
      <c r="S25" s="249">
        <v>1</v>
      </c>
      <c r="T25" s="250">
        <v>0</v>
      </c>
      <c r="U25" s="251">
        <v>1</v>
      </c>
      <c r="V25" s="265">
        <v>24</v>
      </c>
      <c r="W25" s="265">
        <v>10</v>
      </c>
      <c r="X25" s="266">
        <v>34</v>
      </c>
      <c r="Y25" s="257">
        <v>41.583333333333336</v>
      </c>
      <c r="Z25" s="257">
        <v>39.5</v>
      </c>
      <c r="AA25" s="257">
        <v>40.970588235294116</v>
      </c>
      <c r="AB25" s="519" t="s">
        <v>79</v>
      </c>
      <c r="AC25" s="520" t="s">
        <v>79</v>
      </c>
      <c r="AD25" s="521" t="s">
        <v>79</v>
      </c>
      <c r="AE25" s="519">
        <v>71.428571428571431</v>
      </c>
      <c r="AF25" s="520">
        <v>233.33333333333334</v>
      </c>
      <c r="AG25" s="520">
        <v>100</v>
      </c>
    </row>
    <row r="26" spans="2:33">
      <c r="B26" s="594"/>
      <c r="C26" s="4" t="s">
        <v>131</v>
      </c>
      <c r="D26" s="249">
        <v>0</v>
      </c>
      <c r="E26" s="250">
        <v>0</v>
      </c>
      <c r="F26" s="251">
        <v>0</v>
      </c>
      <c r="G26" s="249">
        <v>39</v>
      </c>
      <c r="H26" s="250">
        <v>22</v>
      </c>
      <c r="I26" s="251">
        <v>61</v>
      </c>
      <c r="J26" s="249">
        <v>42</v>
      </c>
      <c r="K26" s="250">
        <v>24</v>
      </c>
      <c r="L26" s="251">
        <v>66</v>
      </c>
      <c r="M26" s="249">
        <v>24</v>
      </c>
      <c r="N26" s="250">
        <v>6</v>
      </c>
      <c r="O26" s="251">
        <v>30</v>
      </c>
      <c r="P26" s="249">
        <v>13</v>
      </c>
      <c r="Q26" s="250">
        <v>1</v>
      </c>
      <c r="R26" s="251">
        <v>14</v>
      </c>
      <c r="S26" s="249">
        <v>2</v>
      </c>
      <c r="T26" s="250">
        <v>0</v>
      </c>
      <c r="U26" s="251">
        <v>2</v>
      </c>
      <c r="V26" s="265">
        <v>120</v>
      </c>
      <c r="W26" s="265">
        <v>53</v>
      </c>
      <c r="X26" s="266">
        <v>173</v>
      </c>
      <c r="Y26" s="257">
        <v>40.916666666666664</v>
      </c>
      <c r="Z26" s="257">
        <v>36.433962264150942</v>
      </c>
      <c r="AA26" s="257">
        <v>39.543352601156066</v>
      </c>
      <c r="AB26" s="519">
        <v>69.230769230769226</v>
      </c>
      <c r="AC26" s="520">
        <v>800</v>
      </c>
      <c r="AD26" s="521">
        <v>121.42857142857142</v>
      </c>
      <c r="AE26" s="519">
        <v>135.29411764705884</v>
      </c>
      <c r="AF26" s="520">
        <v>341.66666666666663</v>
      </c>
      <c r="AG26" s="520">
        <v>174.60317460317461</v>
      </c>
    </row>
    <row r="27" spans="2:33">
      <c r="B27" s="594"/>
      <c r="C27" s="4" t="s">
        <v>132</v>
      </c>
      <c r="D27" s="249">
        <v>4</v>
      </c>
      <c r="E27" s="250">
        <v>2</v>
      </c>
      <c r="F27" s="251">
        <v>6</v>
      </c>
      <c r="G27" s="249">
        <v>39</v>
      </c>
      <c r="H27" s="250">
        <v>24</v>
      </c>
      <c r="I27" s="251">
        <v>63</v>
      </c>
      <c r="J27" s="249">
        <v>71</v>
      </c>
      <c r="K27" s="250">
        <v>40</v>
      </c>
      <c r="L27" s="251">
        <v>111</v>
      </c>
      <c r="M27" s="249">
        <v>132</v>
      </c>
      <c r="N27" s="250">
        <v>35</v>
      </c>
      <c r="O27" s="251">
        <v>167</v>
      </c>
      <c r="P27" s="249">
        <v>64</v>
      </c>
      <c r="Q27" s="250">
        <v>15</v>
      </c>
      <c r="R27" s="251">
        <v>79</v>
      </c>
      <c r="S27" s="249">
        <v>1</v>
      </c>
      <c r="T27" s="250">
        <v>0</v>
      </c>
      <c r="U27" s="251">
        <v>1</v>
      </c>
      <c r="V27" s="265">
        <v>311</v>
      </c>
      <c r="W27" s="265">
        <v>116</v>
      </c>
      <c r="X27" s="266">
        <v>427</v>
      </c>
      <c r="Y27" s="257">
        <v>46.212218649517688</v>
      </c>
      <c r="Z27" s="257">
        <v>42.732758620689658</v>
      </c>
      <c r="AA27" s="257">
        <v>45.266978922716625</v>
      </c>
      <c r="AB27" s="519">
        <v>23.4375</v>
      </c>
      <c r="AC27" s="520">
        <v>66.666666666666657</v>
      </c>
      <c r="AD27" s="521">
        <v>31.645569620253166</v>
      </c>
      <c r="AE27" s="519">
        <v>36.403508771929829</v>
      </c>
      <c r="AF27" s="520">
        <v>63.380281690140848</v>
      </c>
      <c r="AG27" s="520">
        <v>42.809364548494983</v>
      </c>
    </row>
    <row r="28" spans="2:33">
      <c r="B28" s="594"/>
      <c r="C28" s="4" t="s">
        <v>133</v>
      </c>
      <c r="D28" s="249">
        <v>18</v>
      </c>
      <c r="E28" s="250">
        <v>3</v>
      </c>
      <c r="F28" s="251">
        <v>21</v>
      </c>
      <c r="G28" s="249">
        <v>205</v>
      </c>
      <c r="H28" s="250">
        <v>28</v>
      </c>
      <c r="I28" s="251">
        <v>233</v>
      </c>
      <c r="J28" s="249">
        <v>433</v>
      </c>
      <c r="K28" s="250">
        <v>53</v>
      </c>
      <c r="L28" s="251">
        <v>486</v>
      </c>
      <c r="M28" s="249">
        <v>545</v>
      </c>
      <c r="N28" s="250">
        <v>44</v>
      </c>
      <c r="O28" s="251">
        <v>589</v>
      </c>
      <c r="P28" s="249">
        <v>296</v>
      </c>
      <c r="Q28" s="250">
        <v>22</v>
      </c>
      <c r="R28" s="251">
        <v>318</v>
      </c>
      <c r="S28" s="249">
        <v>11</v>
      </c>
      <c r="T28" s="250">
        <v>0</v>
      </c>
      <c r="U28" s="251">
        <v>11</v>
      </c>
      <c r="V28" s="265">
        <v>1508</v>
      </c>
      <c r="W28" s="265">
        <v>150</v>
      </c>
      <c r="X28" s="266">
        <v>1658</v>
      </c>
      <c r="Y28" s="257">
        <v>45.750663129973475</v>
      </c>
      <c r="Z28" s="257">
        <v>43.3</v>
      </c>
      <c r="AA28" s="257">
        <v>45.528950542822678</v>
      </c>
      <c r="AB28" s="519">
        <v>28.716216216216218</v>
      </c>
      <c r="AC28" s="520">
        <v>54.54545454545454</v>
      </c>
      <c r="AD28" s="521">
        <v>30.50314465408805</v>
      </c>
      <c r="AE28" s="519">
        <v>35.489667565139264</v>
      </c>
      <c r="AF28" s="520">
        <v>57.894736842105267</v>
      </c>
      <c r="AG28" s="520">
        <v>37.251655629139073</v>
      </c>
    </row>
    <row r="29" spans="2:33" ht="3.75" customHeight="1">
      <c r="C29" s="262"/>
      <c r="D29" s="262">
        <v>0</v>
      </c>
      <c r="E29" s="262">
        <v>0</v>
      </c>
      <c r="F29" s="262">
        <v>0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522"/>
      <c r="AC29" s="522"/>
      <c r="AD29" s="522"/>
      <c r="AE29" s="522"/>
      <c r="AF29" s="522"/>
      <c r="AG29" s="522"/>
    </row>
    <row r="30" spans="2:33" ht="15" customHeight="1">
      <c r="B30" s="594" t="s">
        <v>117</v>
      </c>
      <c r="C30" s="240" t="s">
        <v>69</v>
      </c>
      <c r="D30" s="241">
        <v>179</v>
      </c>
      <c r="E30" s="242">
        <v>86</v>
      </c>
      <c r="F30" s="243">
        <v>265</v>
      </c>
      <c r="G30" s="241">
        <v>1645</v>
      </c>
      <c r="H30" s="242">
        <v>877</v>
      </c>
      <c r="I30" s="243">
        <v>2522</v>
      </c>
      <c r="J30" s="241">
        <v>2901</v>
      </c>
      <c r="K30" s="242">
        <v>1583</v>
      </c>
      <c r="L30" s="243">
        <v>4484</v>
      </c>
      <c r="M30" s="241">
        <v>3439</v>
      </c>
      <c r="N30" s="242">
        <v>1313</v>
      </c>
      <c r="O30" s="243">
        <v>4752</v>
      </c>
      <c r="P30" s="241">
        <v>1959</v>
      </c>
      <c r="Q30" s="242">
        <v>494</v>
      </c>
      <c r="R30" s="243">
        <v>2453</v>
      </c>
      <c r="S30" s="241">
        <v>80</v>
      </c>
      <c r="T30" s="242">
        <v>18</v>
      </c>
      <c r="U30" s="243">
        <v>98</v>
      </c>
      <c r="V30" s="263">
        <v>10203</v>
      </c>
      <c r="W30" s="263">
        <v>4371</v>
      </c>
      <c r="X30" s="264">
        <v>14574</v>
      </c>
      <c r="Y30" s="246">
        <v>44.951974909340393</v>
      </c>
      <c r="Z30" s="246">
        <v>42.437886067261495</v>
      </c>
      <c r="AA30" s="246">
        <v>44.197955262796761</v>
      </c>
      <c r="AB30" s="516">
        <v>37.314956610515573</v>
      </c>
      <c r="AC30" s="517">
        <v>73.68421052631578</v>
      </c>
      <c r="AD30" s="518">
        <v>44.639217284957198</v>
      </c>
      <c r="AE30" s="516">
        <v>47.059671375036032</v>
      </c>
      <c r="AF30" s="517">
        <v>71.613663133097759</v>
      </c>
      <c r="AG30" s="517">
        <v>53.653136531365305</v>
      </c>
    </row>
    <row r="31" spans="2:33">
      <c r="B31" s="594"/>
      <c r="C31" s="4" t="s">
        <v>129</v>
      </c>
      <c r="D31" s="249">
        <v>0</v>
      </c>
      <c r="E31" s="250">
        <v>0</v>
      </c>
      <c r="F31" s="251">
        <v>0</v>
      </c>
      <c r="G31" s="249">
        <v>7</v>
      </c>
      <c r="H31" s="250">
        <v>2</v>
      </c>
      <c r="I31" s="251">
        <v>9</v>
      </c>
      <c r="J31" s="249">
        <v>26</v>
      </c>
      <c r="K31" s="250">
        <v>12</v>
      </c>
      <c r="L31" s="251">
        <v>38</v>
      </c>
      <c r="M31" s="249">
        <v>48</v>
      </c>
      <c r="N31" s="250">
        <v>10</v>
      </c>
      <c r="O31" s="251">
        <v>58</v>
      </c>
      <c r="P31" s="249">
        <v>47</v>
      </c>
      <c r="Q31" s="250">
        <v>6</v>
      </c>
      <c r="R31" s="251">
        <v>53</v>
      </c>
      <c r="S31" s="249">
        <v>9</v>
      </c>
      <c r="T31" s="250">
        <v>1</v>
      </c>
      <c r="U31" s="251">
        <v>10</v>
      </c>
      <c r="V31" s="265">
        <v>137</v>
      </c>
      <c r="W31" s="265">
        <v>31</v>
      </c>
      <c r="X31" s="266">
        <v>168</v>
      </c>
      <c r="Y31" s="257">
        <v>50.912408759124091</v>
      </c>
      <c r="Z31" s="257">
        <v>46.838709677419352</v>
      </c>
      <c r="AA31" s="257">
        <v>50.160714285714285</v>
      </c>
      <c r="AB31" s="519">
        <v>2.1276595744680851</v>
      </c>
      <c r="AC31" s="520">
        <v>0</v>
      </c>
      <c r="AD31" s="521">
        <v>1.8867924528301887</v>
      </c>
      <c r="AE31" s="519">
        <v>17.094017094017094</v>
      </c>
      <c r="AF31" s="520">
        <v>29.166666666666668</v>
      </c>
      <c r="AG31" s="520">
        <v>19.148936170212767</v>
      </c>
    </row>
    <row r="32" spans="2:33">
      <c r="B32" s="594"/>
      <c r="C32" s="4" t="s">
        <v>130</v>
      </c>
      <c r="D32" s="249">
        <v>2</v>
      </c>
      <c r="E32" s="250">
        <v>0</v>
      </c>
      <c r="F32" s="251">
        <v>2</v>
      </c>
      <c r="G32" s="249">
        <v>32</v>
      </c>
      <c r="H32" s="250">
        <v>11</v>
      </c>
      <c r="I32" s="251">
        <v>43</v>
      </c>
      <c r="J32" s="249">
        <v>88</v>
      </c>
      <c r="K32" s="250">
        <v>104</v>
      </c>
      <c r="L32" s="251">
        <v>192</v>
      </c>
      <c r="M32" s="249">
        <v>58</v>
      </c>
      <c r="N32" s="250">
        <v>49</v>
      </c>
      <c r="O32" s="251">
        <v>107</v>
      </c>
      <c r="P32" s="249">
        <v>69</v>
      </c>
      <c r="Q32" s="250">
        <v>20</v>
      </c>
      <c r="R32" s="251">
        <v>89</v>
      </c>
      <c r="S32" s="249">
        <v>4</v>
      </c>
      <c r="T32" s="250">
        <v>0</v>
      </c>
      <c r="U32" s="251">
        <v>4</v>
      </c>
      <c r="V32" s="265">
        <v>253</v>
      </c>
      <c r="W32" s="265">
        <v>184</v>
      </c>
      <c r="X32" s="266">
        <v>437</v>
      </c>
      <c r="Y32" s="257">
        <v>46.40711462450593</v>
      </c>
      <c r="Z32" s="257">
        <v>43.793478260869563</v>
      </c>
      <c r="AA32" s="257">
        <v>45.306636155606405</v>
      </c>
      <c r="AB32" s="519">
        <v>5.7971014492753623</v>
      </c>
      <c r="AC32" s="520">
        <v>5</v>
      </c>
      <c r="AD32" s="521">
        <v>5.6179775280898872</v>
      </c>
      <c r="AE32" s="519">
        <v>41.340782122905026</v>
      </c>
      <c r="AF32" s="520">
        <v>44.881889763779526</v>
      </c>
      <c r="AG32" s="520">
        <v>42.810457516339866</v>
      </c>
    </row>
    <row r="33" spans="2:116">
      <c r="B33" s="594"/>
      <c r="C33" s="4" t="s">
        <v>131</v>
      </c>
      <c r="D33" s="249">
        <v>4</v>
      </c>
      <c r="E33" s="250">
        <v>7</v>
      </c>
      <c r="F33" s="251">
        <v>11</v>
      </c>
      <c r="G33" s="249">
        <v>151</v>
      </c>
      <c r="H33" s="250">
        <v>244</v>
      </c>
      <c r="I33" s="251">
        <v>395</v>
      </c>
      <c r="J33" s="249">
        <v>208</v>
      </c>
      <c r="K33" s="250">
        <v>358</v>
      </c>
      <c r="L33" s="251">
        <v>566</v>
      </c>
      <c r="M33" s="249">
        <v>83</v>
      </c>
      <c r="N33" s="250">
        <v>109</v>
      </c>
      <c r="O33" s="251">
        <v>192</v>
      </c>
      <c r="P33" s="249">
        <v>58</v>
      </c>
      <c r="Q33" s="250">
        <v>39</v>
      </c>
      <c r="R33" s="251">
        <v>97</v>
      </c>
      <c r="S33" s="249">
        <v>2</v>
      </c>
      <c r="T33" s="250">
        <v>0</v>
      </c>
      <c r="U33" s="251">
        <v>2</v>
      </c>
      <c r="V33" s="265">
        <v>506</v>
      </c>
      <c r="W33" s="265">
        <v>757</v>
      </c>
      <c r="X33" s="266">
        <v>1263</v>
      </c>
      <c r="Y33" s="257">
        <v>40.458498023715414</v>
      </c>
      <c r="Z33" s="257">
        <v>41.251153254741162</v>
      </c>
      <c r="AA33" s="257">
        <v>39.292161520190021</v>
      </c>
      <c r="AB33" s="519">
        <v>58.620689655172406</v>
      </c>
      <c r="AC33" s="520">
        <v>176.92307692307691</v>
      </c>
      <c r="AD33" s="521">
        <v>106.18556701030928</v>
      </c>
      <c r="AE33" s="519">
        <v>124.8888888888889</v>
      </c>
      <c r="AF33" s="520">
        <v>178.30882352941177</v>
      </c>
      <c r="AG33" s="520">
        <v>154.12474849094568</v>
      </c>
    </row>
    <row r="34" spans="2:116">
      <c r="B34" s="594"/>
      <c r="C34" s="4" t="s">
        <v>132</v>
      </c>
      <c r="D34" s="249">
        <v>17</v>
      </c>
      <c r="E34" s="250">
        <v>19</v>
      </c>
      <c r="F34" s="251">
        <v>36</v>
      </c>
      <c r="G34" s="249">
        <v>264</v>
      </c>
      <c r="H34" s="250">
        <v>364</v>
      </c>
      <c r="I34" s="251">
        <v>628</v>
      </c>
      <c r="J34" s="249">
        <v>331</v>
      </c>
      <c r="K34" s="250">
        <v>611</v>
      </c>
      <c r="L34" s="251">
        <v>942</v>
      </c>
      <c r="M34" s="249">
        <v>331</v>
      </c>
      <c r="N34" s="250">
        <v>590</v>
      </c>
      <c r="O34" s="251">
        <v>921</v>
      </c>
      <c r="P34" s="249">
        <v>157</v>
      </c>
      <c r="Q34" s="250">
        <v>178</v>
      </c>
      <c r="R34" s="251">
        <v>335</v>
      </c>
      <c r="S34" s="249">
        <v>5</v>
      </c>
      <c r="T34" s="250">
        <v>9</v>
      </c>
      <c r="U34" s="251">
        <v>14</v>
      </c>
      <c r="V34" s="265">
        <v>1105</v>
      </c>
      <c r="W34" s="265">
        <v>1771</v>
      </c>
      <c r="X34" s="266">
        <v>2876</v>
      </c>
      <c r="Y34" s="257">
        <v>42.723981900452486</v>
      </c>
      <c r="Z34" s="257">
        <v>44.681470843269025</v>
      </c>
      <c r="AA34" s="257">
        <v>42.660292072322669</v>
      </c>
      <c r="AB34" s="519">
        <v>67.515923566878982</v>
      </c>
      <c r="AC34" s="520">
        <v>82.022471910112358</v>
      </c>
      <c r="AD34" s="521">
        <v>75.223880597014926</v>
      </c>
      <c r="AE34" s="519">
        <v>72.386895475819031</v>
      </c>
      <c r="AF34" s="520">
        <v>67.708333333333343</v>
      </c>
      <c r="AG34" s="520">
        <v>69.475545079552148</v>
      </c>
    </row>
    <row r="35" spans="2:116">
      <c r="B35" s="594"/>
      <c r="C35" s="4" t="s">
        <v>133</v>
      </c>
      <c r="D35" s="249">
        <v>154</v>
      </c>
      <c r="E35" s="250">
        <v>60</v>
      </c>
      <c r="F35" s="251">
        <v>214</v>
      </c>
      <c r="G35" s="249">
        <v>1149</v>
      </c>
      <c r="H35" s="250">
        <v>249</v>
      </c>
      <c r="I35" s="251">
        <v>1398</v>
      </c>
      <c r="J35" s="249">
        <v>2184</v>
      </c>
      <c r="K35" s="250">
        <v>481</v>
      </c>
      <c r="L35" s="251">
        <v>2665</v>
      </c>
      <c r="M35" s="249">
        <v>2873</v>
      </c>
      <c r="N35" s="250">
        <v>527</v>
      </c>
      <c r="O35" s="251">
        <v>3400</v>
      </c>
      <c r="P35" s="249">
        <v>1611</v>
      </c>
      <c r="Q35" s="250">
        <v>246</v>
      </c>
      <c r="R35" s="251">
        <v>1857</v>
      </c>
      <c r="S35" s="249">
        <v>60</v>
      </c>
      <c r="T35" s="250">
        <v>8</v>
      </c>
      <c r="U35" s="251">
        <v>68</v>
      </c>
      <c r="V35" s="265">
        <v>8031</v>
      </c>
      <c r="W35" s="265">
        <v>1571</v>
      </c>
      <c r="X35" s="266">
        <v>9602</v>
      </c>
      <c r="Y35" s="257">
        <v>45.474411654837503</v>
      </c>
      <c r="Z35" s="257">
        <v>45.917302876687231</v>
      </c>
      <c r="AA35" s="257">
        <v>45.204332430743598</v>
      </c>
      <c r="AB35" s="519">
        <v>35.381750465549352</v>
      </c>
      <c r="AC35" s="520">
        <v>58.536585365853654</v>
      </c>
      <c r="AD35" s="521">
        <v>38.449111470113081</v>
      </c>
      <c r="AE35" s="519">
        <v>41.241646148434754</v>
      </c>
      <c r="AF35" s="520">
        <v>52.524271844660198</v>
      </c>
      <c r="AG35" s="520">
        <v>42.972007147111377</v>
      </c>
    </row>
    <row r="36" spans="2:116">
      <c r="B36" s="594"/>
      <c r="C36" s="4" t="s">
        <v>134</v>
      </c>
      <c r="D36" s="249">
        <v>2</v>
      </c>
      <c r="E36" s="250">
        <v>0</v>
      </c>
      <c r="F36" s="251">
        <v>2</v>
      </c>
      <c r="G36" s="249">
        <v>37</v>
      </c>
      <c r="H36" s="250">
        <v>7</v>
      </c>
      <c r="I36" s="251">
        <v>44</v>
      </c>
      <c r="J36" s="249">
        <v>59</v>
      </c>
      <c r="K36" s="250">
        <v>13</v>
      </c>
      <c r="L36" s="251">
        <v>72</v>
      </c>
      <c r="M36" s="249">
        <v>39</v>
      </c>
      <c r="N36" s="250">
        <v>23</v>
      </c>
      <c r="O36" s="251">
        <v>62</v>
      </c>
      <c r="P36" s="249">
        <v>10</v>
      </c>
      <c r="Q36" s="250">
        <v>3</v>
      </c>
      <c r="R36" s="251">
        <v>13</v>
      </c>
      <c r="S36" s="249">
        <v>0</v>
      </c>
      <c r="T36" s="250">
        <v>0</v>
      </c>
      <c r="U36" s="251">
        <v>0</v>
      </c>
      <c r="V36" s="265">
        <v>147</v>
      </c>
      <c r="W36" s="265">
        <v>46</v>
      </c>
      <c r="X36" s="266">
        <v>193</v>
      </c>
      <c r="Y36" s="257">
        <v>40.503401360544217</v>
      </c>
      <c r="Z36" s="257">
        <v>46.916467780429592</v>
      </c>
      <c r="AA36" s="257">
        <v>41.222797927461137</v>
      </c>
      <c r="AB36" s="519">
        <v>140</v>
      </c>
      <c r="AC36" s="520">
        <v>133.33333333333331</v>
      </c>
      <c r="AD36" s="521">
        <v>138.46153846153845</v>
      </c>
      <c r="AE36" s="519">
        <v>98.648648648648646</v>
      </c>
      <c r="AF36" s="520">
        <v>53.333333333333336</v>
      </c>
      <c r="AG36" s="520">
        <v>85.576923076923066</v>
      </c>
    </row>
    <row r="37" spans="2:116">
      <c r="B37" s="594"/>
      <c r="C37" s="4" t="s">
        <v>135</v>
      </c>
      <c r="D37" s="249">
        <v>0</v>
      </c>
      <c r="E37" s="250">
        <v>0</v>
      </c>
      <c r="F37" s="251">
        <v>0</v>
      </c>
      <c r="G37" s="249">
        <v>3</v>
      </c>
      <c r="H37" s="250">
        <v>0</v>
      </c>
      <c r="I37" s="251">
        <v>3</v>
      </c>
      <c r="J37" s="249">
        <v>3</v>
      </c>
      <c r="K37" s="250">
        <v>3</v>
      </c>
      <c r="L37" s="251">
        <v>6</v>
      </c>
      <c r="M37" s="249">
        <v>6</v>
      </c>
      <c r="N37" s="250">
        <v>5</v>
      </c>
      <c r="O37" s="251">
        <v>11</v>
      </c>
      <c r="P37" s="249">
        <v>5</v>
      </c>
      <c r="Q37" s="250">
        <v>2</v>
      </c>
      <c r="R37" s="251">
        <v>7</v>
      </c>
      <c r="S37" s="249">
        <v>0</v>
      </c>
      <c r="T37" s="250">
        <v>0</v>
      </c>
      <c r="U37" s="251">
        <v>0</v>
      </c>
      <c r="V37" s="265">
        <v>17</v>
      </c>
      <c r="W37" s="265">
        <v>10</v>
      </c>
      <c r="X37" s="266">
        <v>27</v>
      </c>
      <c r="Y37" s="257">
        <v>46.117647058823529</v>
      </c>
      <c r="Z37" s="257">
        <v>47.985915492957744</v>
      </c>
      <c r="AA37" s="257">
        <v>46.25925925925926</v>
      </c>
      <c r="AB37" s="519">
        <v>40</v>
      </c>
      <c r="AC37" s="520">
        <v>0</v>
      </c>
      <c r="AD37" s="521">
        <v>28.571428571428569</v>
      </c>
      <c r="AE37" s="519">
        <v>41.666666666666671</v>
      </c>
      <c r="AF37" s="520">
        <v>25</v>
      </c>
      <c r="AG37" s="520">
        <v>35</v>
      </c>
    </row>
    <row r="38" spans="2:116">
      <c r="B38" s="594"/>
      <c r="C38" s="4" t="s">
        <v>137</v>
      </c>
      <c r="D38" s="249">
        <v>0</v>
      </c>
      <c r="E38" s="250">
        <v>0</v>
      </c>
      <c r="F38" s="251">
        <v>0</v>
      </c>
      <c r="G38" s="249">
        <v>0</v>
      </c>
      <c r="H38" s="250">
        <v>0</v>
      </c>
      <c r="I38" s="251">
        <v>0</v>
      </c>
      <c r="J38" s="249">
        <v>0</v>
      </c>
      <c r="K38" s="250">
        <v>0</v>
      </c>
      <c r="L38" s="251">
        <v>0</v>
      </c>
      <c r="M38" s="249">
        <v>0</v>
      </c>
      <c r="N38" s="250">
        <v>0</v>
      </c>
      <c r="O38" s="251">
        <v>0</v>
      </c>
      <c r="P38" s="249">
        <v>1</v>
      </c>
      <c r="Q38" s="250">
        <v>0</v>
      </c>
      <c r="R38" s="251">
        <v>1</v>
      </c>
      <c r="S38" s="249">
        <v>0</v>
      </c>
      <c r="T38" s="250">
        <v>0</v>
      </c>
      <c r="U38" s="251">
        <v>0</v>
      </c>
      <c r="V38" s="265">
        <v>1</v>
      </c>
      <c r="W38" s="265">
        <v>0</v>
      </c>
      <c r="X38" s="266">
        <v>1</v>
      </c>
      <c r="Y38" s="257">
        <v>57</v>
      </c>
      <c r="Z38" s="254" t="s">
        <v>79</v>
      </c>
      <c r="AA38" s="257">
        <v>57</v>
      </c>
      <c r="AB38" s="519">
        <v>0</v>
      </c>
      <c r="AC38" s="520" t="s">
        <v>79</v>
      </c>
      <c r="AD38" s="521">
        <v>0</v>
      </c>
      <c r="AE38" s="519">
        <v>0</v>
      </c>
      <c r="AF38" s="520" t="s">
        <v>79</v>
      </c>
      <c r="AG38" s="520">
        <v>0</v>
      </c>
    </row>
    <row r="39" spans="2:116">
      <c r="B39" s="594"/>
      <c r="C39" s="4" t="s">
        <v>138</v>
      </c>
      <c r="D39" s="249">
        <v>0</v>
      </c>
      <c r="E39" s="250">
        <v>0</v>
      </c>
      <c r="F39" s="251">
        <v>0</v>
      </c>
      <c r="G39" s="249">
        <v>0</v>
      </c>
      <c r="H39" s="250">
        <v>0</v>
      </c>
      <c r="I39" s="251">
        <v>0</v>
      </c>
      <c r="J39" s="249">
        <v>0</v>
      </c>
      <c r="K39" s="250">
        <v>1</v>
      </c>
      <c r="L39" s="251">
        <v>1</v>
      </c>
      <c r="M39" s="249">
        <v>0</v>
      </c>
      <c r="N39" s="250">
        <v>0</v>
      </c>
      <c r="O39" s="251">
        <v>0</v>
      </c>
      <c r="P39" s="249">
        <v>0</v>
      </c>
      <c r="Q39" s="250">
        <v>0</v>
      </c>
      <c r="R39" s="251">
        <v>0</v>
      </c>
      <c r="S39" s="249">
        <v>0</v>
      </c>
      <c r="T39" s="250">
        <v>0</v>
      </c>
      <c r="U39" s="251">
        <v>0</v>
      </c>
      <c r="V39" s="265">
        <v>0</v>
      </c>
      <c r="W39" s="265">
        <v>1</v>
      </c>
      <c r="X39" s="266">
        <v>1</v>
      </c>
      <c r="Y39" s="254" t="s">
        <v>79</v>
      </c>
      <c r="Z39" s="257">
        <v>46.155844155844157</v>
      </c>
      <c r="AA39" s="257">
        <v>37</v>
      </c>
      <c r="AB39" s="519" t="s">
        <v>79</v>
      </c>
      <c r="AC39" s="520" t="s">
        <v>79</v>
      </c>
      <c r="AD39" s="521" t="s">
        <v>79</v>
      </c>
      <c r="AE39" s="519" t="s">
        <v>79</v>
      </c>
      <c r="AF39" s="520" t="s">
        <v>79</v>
      </c>
      <c r="AG39" s="520" t="s">
        <v>79</v>
      </c>
    </row>
    <row r="40" spans="2:116">
      <c r="B40" s="594"/>
      <c r="C40" s="4" t="s">
        <v>141</v>
      </c>
      <c r="D40" s="249">
        <v>0</v>
      </c>
      <c r="E40" s="250">
        <v>0</v>
      </c>
      <c r="F40" s="251">
        <v>0</v>
      </c>
      <c r="G40" s="249">
        <v>0</v>
      </c>
      <c r="H40" s="250">
        <v>0</v>
      </c>
      <c r="I40" s="251">
        <v>0</v>
      </c>
      <c r="J40" s="249">
        <v>0</v>
      </c>
      <c r="K40" s="250">
        <v>0</v>
      </c>
      <c r="L40" s="251">
        <v>0</v>
      </c>
      <c r="M40" s="249">
        <v>0</v>
      </c>
      <c r="N40" s="250">
        <v>0</v>
      </c>
      <c r="O40" s="251">
        <v>0</v>
      </c>
      <c r="P40" s="249">
        <v>1</v>
      </c>
      <c r="Q40" s="250">
        <v>0</v>
      </c>
      <c r="R40" s="251">
        <v>1</v>
      </c>
      <c r="S40" s="249">
        <v>0</v>
      </c>
      <c r="T40" s="250">
        <v>0</v>
      </c>
      <c r="U40" s="251">
        <v>0</v>
      </c>
      <c r="V40" s="265">
        <v>1</v>
      </c>
      <c r="W40" s="265">
        <v>0</v>
      </c>
      <c r="X40" s="266">
        <v>1</v>
      </c>
      <c r="Y40" s="303">
        <v>57</v>
      </c>
      <c r="Z40" s="254" t="s">
        <v>79</v>
      </c>
      <c r="AA40" s="254">
        <v>57</v>
      </c>
      <c r="AB40" s="519">
        <v>0</v>
      </c>
      <c r="AC40" s="520" t="s">
        <v>79</v>
      </c>
      <c r="AD40" s="521">
        <v>0</v>
      </c>
      <c r="AE40" s="519">
        <v>0</v>
      </c>
      <c r="AF40" s="520" t="s">
        <v>79</v>
      </c>
      <c r="AG40" s="520">
        <v>0</v>
      </c>
    </row>
    <row r="41" spans="2:116">
      <c r="B41" s="594"/>
      <c r="C41" s="289" t="s">
        <v>142</v>
      </c>
      <c r="D41" s="267">
        <v>0</v>
      </c>
      <c r="E41" s="268">
        <v>0</v>
      </c>
      <c r="F41" s="269">
        <v>0</v>
      </c>
      <c r="G41" s="267">
        <v>2</v>
      </c>
      <c r="H41" s="268">
        <v>0</v>
      </c>
      <c r="I41" s="269">
        <v>2</v>
      </c>
      <c r="J41" s="267">
        <v>2</v>
      </c>
      <c r="K41" s="268">
        <v>0</v>
      </c>
      <c r="L41" s="269">
        <v>2</v>
      </c>
      <c r="M41" s="267">
        <v>1</v>
      </c>
      <c r="N41" s="268">
        <v>0</v>
      </c>
      <c r="O41" s="269">
        <v>1</v>
      </c>
      <c r="P41" s="267">
        <v>0</v>
      </c>
      <c r="Q41" s="268">
        <v>0</v>
      </c>
      <c r="R41" s="269">
        <v>0</v>
      </c>
      <c r="S41" s="267">
        <v>0</v>
      </c>
      <c r="T41" s="268">
        <v>0</v>
      </c>
      <c r="U41" s="269">
        <v>0</v>
      </c>
      <c r="V41" s="270">
        <v>5</v>
      </c>
      <c r="W41" s="270">
        <v>0</v>
      </c>
      <c r="X41" s="271">
        <v>5</v>
      </c>
      <c r="Y41" s="290">
        <v>38</v>
      </c>
      <c r="Z41" s="273" t="s">
        <v>79</v>
      </c>
      <c r="AA41" s="290">
        <v>38</v>
      </c>
      <c r="AB41" s="524" t="s">
        <v>79</v>
      </c>
      <c r="AC41" s="525" t="s">
        <v>79</v>
      </c>
      <c r="AD41" s="526" t="s">
        <v>79</v>
      </c>
      <c r="AE41" s="524">
        <v>150</v>
      </c>
      <c r="AF41" s="525" t="s">
        <v>79</v>
      </c>
      <c r="AG41" s="525">
        <v>150</v>
      </c>
    </row>
    <row r="43" spans="2:116" s="154" customFormat="1">
      <c r="B43" s="507" t="s">
        <v>312</v>
      </c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2"/>
      <c r="O43" s="82"/>
      <c r="P43" s="82"/>
      <c r="Q43" s="94"/>
      <c r="R43" s="94"/>
      <c r="S43" s="94"/>
      <c r="T43" s="94"/>
      <c r="U43" s="94"/>
      <c r="V43" s="94"/>
      <c r="W43" s="94"/>
      <c r="X43" s="94"/>
      <c r="Y43" s="94"/>
      <c r="Z43" s="94"/>
      <c r="AA43" s="94"/>
      <c r="AB43" s="94"/>
      <c r="AC43" s="94"/>
      <c r="AD43" s="94"/>
      <c r="AE43" s="94"/>
      <c r="AF43" s="82"/>
      <c r="AG43" s="94"/>
      <c r="AH43" s="82"/>
      <c r="AI43" s="94"/>
      <c r="AJ43" s="82"/>
      <c r="AK43" s="94"/>
      <c r="AL43" s="82"/>
      <c r="AM43" s="94"/>
      <c r="AN43" s="82"/>
      <c r="AO43" s="94"/>
      <c r="AP43" s="82"/>
      <c r="AQ43" s="94"/>
      <c r="AR43" s="148"/>
      <c r="AS43" s="94"/>
      <c r="AT43" s="94"/>
      <c r="AU43" s="94"/>
      <c r="AV43" s="82"/>
      <c r="AW43" s="94"/>
      <c r="AX43" s="94"/>
      <c r="AY43" s="94"/>
      <c r="AZ43" s="94"/>
      <c r="BA43" s="94"/>
      <c r="BB43" s="82"/>
      <c r="BC43" s="82"/>
      <c r="BD43" s="82"/>
      <c r="BE43" s="82"/>
      <c r="BF43" s="82"/>
      <c r="BG43" s="82"/>
      <c r="BH43" s="82"/>
      <c r="BI43" s="82"/>
      <c r="BJ43" s="82"/>
      <c r="BK43" s="82"/>
      <c r="BL43" s="94"/>
      <c r="BM43" s="148"/>
      <c r="BN43" s="148"/>
      <c r="BO43" s="148"/>
      <c r="BP43" s="148"/>
      <c r="BQ43" s="89"/>
      <c r="BR43" s="89"/>
      <c r="BS43" s="89"/>
      <c r="BT43" s="89"/>
      <c r="BU43" s="89"/>
      <c r="BV43" s="89"/>
      <c r="BW43" s="89"/>
      <c r="BX43" s="89"/>
      <c r="BY43" s="89"/>
      <c r="BZ43" s="89"/>
      <c r="CA43" s="89"/>
      <c r="CB43" s="89"/>
      <c r="CC43" s="89"/>
      <c r="CD43" s="89"/>
      <c r="CE43" s="89"/>
      <c r="CF43" s="89"/>
      <c r="CG43" s="89"/>
      <c r="CH43" s="89"/>
      <c r="CI43" s="89"/>
      <c r="CJ43" s="89"/>
      <c r="CK43" s="89"/>
      <c r="CL43" s="89"/>
      <c r="CM43" s="89"/>
      <c r="CN43" s="89"/>
      <c r="CO43" s="89"/>
      <c r="CP43" s="89"/>
      <c r="CQ43" s="89"/>
      <c r="CR43" s="89"/>
      <c r="CS43" s="89"/>
      <c r="CT43" s="89"/>
      <c r="CU43" s="89"/>
      <c r="CV43" s="89"/>
      <c r="CW43" s="89"/>
      <c r="CX43" s="89"/>
      <c r="CY43" s="89"/>
      <c r="CZ43" s="89"/>
      <c r="DA43" s="89"/>
      <c r="DB43" s="89"/>
      <c r="DC43" s="89"/>
      <c r="DD43" s="89"/>
      <c r="DE43" s="89"/>
      <c r="DF43" s="89"/>
      <c r="DG43" s="89"/>
      <c r="DH43" s="93"/>
      <c r="DI43" s="93"/>
      <c r="DJ43" s="93"/>
      <c r="DK43" s="93"/>
      <c r="DL43" s="93"/>
    </row>
    <row r="44" spans="2:116" s="154" customFormat="1">
      <c r="B44" s="85" t="s">
        <v>82</v>
      </c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  <c r="P44" s="86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2:116" s="154" customFormat="1" ht="30" customHeight="1">
      <c r="B45" s="554" t="s">
        <v>143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2:116" s="154" customFormat="1" ht="34.15" customHeight="1">
      <c r="B46" s="554" t="s">
        <v>320</v>
      </c>
      <c r="C46" s="554"/>
      <c r="D46" s="554"/>
      <c r="E46" s="554"/>
      <c r="F46" s="554"/>
      <c r="G46" s="554"/>
      <c r="H46" s="554"/>
      <c r="I46" s="554"/>
      <c r="J46" s="554"/>
      <c r="K46" s="554"/>
      <c r="L46" s="554"/>
      <c r="M46" s="554"/>
      <c r="N46" s="554"/>
      <c r="O46" s="554"/>
      <c r="P46" s="554"/>
      <c r="Q46" s="86"/>
      <c r="R46" s="86"/>
      <c r="S46" s="86"/>
      <c r="T46" s="86"/>
      <c r="U46" s="86"/>
      <c r="V46" s="86"/>
      <c r="W46" s="86"/>
      <c r="X46" s="86"/>
      <c r="Y46" s="86"/>
      <c r="Z46" s="86"/>
      <c r="AA46" s="86"/>
      <c r="AB46" s="86"/>
      <c r="AC46" s="86"/>
      <c r="AD46" s="86"/>
      <c r="AE46" s="86"/>
      <c r="AF46" s="86"/>
      <c r="AG46" s="86"/>
      <c r="AH46" s="86"/>
      <c r="AI46" s="86"/>
      <c r="AJ46" s="86"/>
      <c r="AK46" s="86"/>
      <c r="AL46" s="86"/>
      <c r="AM46" s="86"/>
      <c r="AN46" s="86"/>
      <c r="AO46" s="86"/>
      <c r="AP46" s="86"/>
      <c r="AQ46" s="86"/>
      <c r="AR46" s="86"/>
      <c r="AS46" s="86"/>
      <c r="AT46" s="86"/>
      <c r="AU46" s="86"/>
      <c r="AV46" s="86"/>
      <c r="AW46" s="86"/>
      <c r="AX46" s="86"/>
      <c r="AY46" s="86"/>
      <c r="AZ46" s="86"/>
      <c r="BA46" s="86"/>
      <c r="BB46" s="86"/>
      <c r="BC46" s="86"/>
      <c r="BD46" s="86"/>
      <c r="BE46" s="86"/>
      <c r="BF46" s="86"/>
      <c r="BG46" s="86"/>
      <c r="BH46" s="86"/>
      <c r="BI46" s="86"/>
      <c r="BJ46" s="86"/>
      <c r="BK46" s="86"/>
      <c r="BL46" s="86"/>
      <c r="BM46" s="86"/>
      <c r="BN46" s="86"/>
      <c r="BO46" s="86"/>
      <c r="BP46" s="86"/>
      <c r="BQ46" s="86"/>
      <c r="BR46" s="86"/>
      <c r="BS46" s="86"/>
      <c r="BT46" s="86"/>
      <c r="BU46" s="86"/>
      <c r="BV46" s="86"/>
      <c r="BW46" s="86"/>
      <c r="BX46" s="86"/>
      <c r="BY46" s="86"/>
      <c r="BZ46" s="86"/>
      <c r="CA46" s="86"/>
      <c r="CB46" s="86"/>
      <c r="CC46" s="86"/>
      <c r="CD46" s="86"/>
      <c r="CE46" s="86"/>
      <c r="CF46" s="86"/>
      <c r="CG46" s="86"/>
      <c r="CH46" s="86"/>
      <c r="CI46" s="86"/>
      <c r="CJ46" s="86"/>
      <c r="CK46" s="86"/>
      <c r="CL46" s="86"/>
      <c r="CM46" s="86"/>
      <c r="CN46" s="86"/>
      <c r="CO46" s="86"/>
      <c r="CP46" s="86"/>
      <c r="CQ46" s="86"/>
      <c r="CR46" s="86"/>
      <c r="CS46" s="86"/>
      <c r="CT46" s="86"/>
      <c r="CU46" s="86"/>
      <c r="CV46" s="86"/>
      <c r="CW46" s="86"/>
      <c r="CX46" s="86"/>
      <c r="CY46" s="86"/>
      <c r="CZ46" s="86"/>
      <c r="DA46" s="86"/>
      <c r="DB46" s="86"/>
      <c r="DC46" s="86"/>
      <c r="DD46" s="86"/>
      <c r="DE46" s="86"/>
      <c r="DF46" s="86"/>
      <c r="DG46" s="86"/>
      <c r="DH46" s="86"/>
      <c r="DI46" s="86"/>
      <c r="DJ46" s="86"/>
      <c r="DK46" s="86"/>
      <c r="DL46" s="86"/>
    </row>
    <row r="47" spans="2:116" s="155" customFormat="1" ht="19.899999999999999" customHeight="1">
      <c r="B47" s="593" t="s">
        <v>144</v>
      </c>
      <c r="C47" s="593"/>
      <c r="D47" s="593"/>
      <c r="E47" s="593"/>
      <c r="F47" s="593"/>
      <c r="G47" s="593"/>
      <c r="H47" s="593"/>
      <c r="I47" s="593"/>
      <c r="J47" s="593"/>
      <c r="K47" s="593"/>
      <c r="L47" s="593"/>
      <c r="M47" s="593"/>
      <c r="N47" s="593"/>
      <c r="O47" s="593"/>
      <c r="P47" s="593"/>
      <c r="Q47" s="593"/>
      <c r="R47" s="156"/>
      <c r="S47" s="156"/>
      <c r="T47" s="156"/>
      <c r="U47" s="156"/>
      <c r="V47" s="156"/>
      <c r="W47" s="156"/>
      <c r="X47" s="156"/>
      <c r="Y47" s="156"/>
      <c r="Z47" s="156"/>
      <c r="AA47" s="156"/>
      <c r="AB47" s="156"/>
      <c r="AC47" s="156"/>
      <c r="AD47" s="156"/>
      <c r="AE47" s="156"/>
      <c r="AF47" s="156"/>
      <c r="AG47" s="156"/>
      <c r="AH47" s="157"/>
      <c r="AI47" s="156"/>
      <c r="AJ47" s="156"/>
      <c r="AK47" s="156"/>
      <c r="AL47" s="156"/>
      <c r="AM47" s="156"/>
      <c r="AN47" s="156"/>
      <c r="AO47" s="156"/>
      <c r="AP47" s="156"/>
      <c r="AQ47" s="156"/>
      <c r="AR47" s="156"/>
      <c r="AS47" s="156"/>
      <c r="AT47" s="156"/>
      <c r="AU47" s="156"/>
      <c r="AV47" s="156"/>
      <c r="AW47" s="156"/>
      <c r="AX47" s="156"/>
      <c r="AY47" s="156"/>
      <c r="AZ47" s="156"/>
      <c r="BA47" s="156"/>
      <c r="BB47" s="156"/>
      <c r="BC47" s="156"/>
      <c r="BD47" s="156"/>
      <c r="BE47" s="156"/>
      <c r="BF47" s="156"/>
      <c r="BG47" s="156"/>
      <c r="BH47" s="156"/>
      <c r="BI47" s="156"/>
      <c r="BJ47" s="156"/>
      <c r="BK47" s="156"/>
      <c r="BL47" s="156"/>
      <c r="BM47" s="156"/>
      <c r="BN47" s="156"/>
      <c r="BO47" s="156"/>
      <c r="BP47" s="156"/>
      <c r="BQ47" s="156"/>
      <c r="BR47" s="156"/>
      <c r="BS47" s="156"/>
      <c r="BT47" s="156"/>
      <c r="BU47" s="156"/>
      <c r="BV47" s="156"/>
      <c r="BW47" s="156"/>
      <c r="BX47" s="156"/>
      <c r="BY47" s="156"/>
      <c r="BZ47" s="156"/>
      <c r="CA47" s="156"/>
      <c r="CB47" s="156"/>
      <c r="CC47" s="156"/>
      <c r="CD47" s="156"/>
      <c r="CE47" s="156"/>
      <c r="CF47" s="156"/>
      <c r="CG47" s="156"/>
      <c r="CH47" s="156"/>
      <c r="CI47" s="156"/>
      <c r="CJ47" s="156"/>
      <c r="CK47" s="156"/>
      <c r="CL47" s="156"/>
      <c r="CM47" s="156"/>
      <c r="CN47" s="156"/>
      <c r="CO47" s="156"/>
      <c r="CP47" s="156"/>
      <c r="CQ47" s="156"/>
      <c r="CR47" s="156"/>
      <c r="CS47" s="156"/>
      <c r="CT47" s="156"/>
      <c r="CU47" s="156"/>
      <c r="CV47" s="156"/>
      <c r="CW47" s="156"/>
      <c r="CX47" s="156"/>
      <c r="CY47" s="156"/>
      <c r="CZ47" s="156"/>
      <c r="DA47" s="156"/>
      <c r="DB47" s="156"/>
      <c r="DC47" s="156"/>
      <c r="DD47" s="156"/>
      <c r="DE47" s="156"/>
      <c r="DF47" s="156"/>
      <c r="DG47" s="156"/>
      <c r="DH47" s="156"/>
      <c r="DI47" s="156"/>
      <c r="DJ47" s="156"/>
      <c r="DK47" s="156"/>
      <c r="DL47" s="156"/>
    </row>
    <row r="48" spans="2:116">
      <c r="B48" s="468" t="s">
        <v>306</v>
      </c>
    </row>
    <row r="49" spans="2:2">
      <c r="B49" s="468" t="s">
        <v>307</v>
      </c>
    </row>
    <row r="50" spans="2:2">
      <c r="B50" s="468" t="s">
        <v>317</v>
      </c>
    </row>
    <row r="51" spans="2:2">
      <c r="B51" s="468" t="s">
        <v>309</v>
      </c>
    </row>
  </sheetData>
  <mergeCells count="18">
    <mergeCell ref="B45:P45"/>
    <mergeCell ref="B46:P46"/>
    <mergeCell ref="B47:Q47"/>
    <mergeCell ref="B30:B41"/>
    <mergeCell ref="D6:AG6"/>
    <mergeCell ref="B9:B21"/>
    <mergeCell ref="B23:B28"/>
    <mergeCell ref="D5:AG5"/>
    <mergeCell ref="V7:X7"/>
    <mergeCell ref="Y7:AA7"/>
    <mergeCell ref="AB7:AD7"/>
    <mergeCell ref="AE7:AG7"/>
    <mergeCell ref="D7:F7"/>
    <mergeCell ref="G7:I7"/>
    <mergeCell ref="J7:L7"/>
    <mergeCell ref="M7:O7"/>
    <mergeCell ref="P7:R7"/>
    <mergeCell ref="S7:U7"/>
  </mergeCells>
  <hyperlinks>
    <hyperlink ref="B47:Q47" location="NOTAS_GERAIS!B27" display="Empresas e demais entidades públicas detidas pela administração central: resumo de entradas e saídas com maior impacto no emprego"/>
    <hyperlink ref="B1" location="Indice!A1" display="Voltar ao Índice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234" customWidth="1"/>
    <col min="2" max="2" width="11.5703125" style="234" customWidth="1"/>
    <col min="3" max="3" width="33.5703125" style="234" customWidth="1"/>
    <col min="4" max="4" width="9" style="234" bestFit="1" customWidth="1"/>
    <col min="5" max="5" width="5.5703125" style="234" bestFit="1" customWidth="1"/>
    <col min="6" max="11" width="6.5703125" style="234" bestFit="1" customWidth="1"/>
    <col min="12" max="12" width="7.5703125" style="234" bestFit="1" customWidth="1"/>
    <col min="13" max="13" width="6.5703125" style="234" bestFit="1" customWidth="1"/>
    <col min="14" max="14" width="7.5703125" style="234" customWidth="1"/>
    <col min="15" max="15" width="7.5703125" style="234" bestFit="1" customWidth="1"/>
    <col min="16" max="17" width="6.5703125" style="234" bestFit="1" customWidth="1"/>
    <col min="18" max="18" width="7.85546875" style="234" customWidth="1"/>
    <col min="19" max="21" width="5.5703125" style="234" bestFit="1" customWidth="1"/>
    <col min="22" max="24" width="7.5703125" style="234" bestFit="1" customWidth="1"/>
    <col min="25" max="25" width="8.5703125" style="234" customWidth="1"/>
    <col min="26" max="27" width="5.5703125" style="234" customWidth="1"/>
    <col min="28" max="28" width="8" style="234" bestFit="1" customWidth="1"/>
    <col min="29" max="29" width="9.140625" style="234" customWidth="1"/>
    <col min="30" max="33" width="7.5703125" style="234" bestFit="1" customWidth="1"/>
    <col min="34" max="16384" width="9.140625" style="234"/>
  </cols>
  <sheetData>
    <row r="1" spans="1:94" s="62" customFormat="1" ht="14.25" customHeight="1">
      <c r="A1" s="97"/>
      <c r="B1" s="149" t="s">
        <v>5</v>
      </c>
    </row>
    <row r="2" spans="1:94" s="100" customFormat="1" ht="16.5">
      <c r="A2"/>
      <c r="B2" s="68" t="s">
        <v>3</v>
      </c>
      <c r="F2" s="232"/>
    </row>
    <row r="3" spans="1:94" s="151" customFormat="1" ht="18" customHeight="1">
      <c r="B3" s="68" t="s">
        <v>145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</row>
    <row r="4" spans="1:94" s="100" customFormat="1" ht="18" customHeight="1">
      <c r="A4"/>
      <c r="B4" s="68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</row>
    <row r="5" spans="1:94" s="100" customFormat="1" ht="3.75" customHeight="1">
      <c r="A5"/>
      <c r="B5" s="68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</row>
    <row r="6" spans="1:94" ht="18" customHeight="1">
      <c r="D6" s="595" t="s">
        <v>276</v>
      </c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</row>
    <row r="7" spans="1:94" ht="15" customHeight="1">
      <c r="C7" s="235" t="s">
        <v>49</v>
      </c>
      <c r="D7" s="590" t="s">
        <v>118</v>
      </c>
      <c r="E7" s="591"/>
      <c r="F7" s="592"/>
      <c r="G7" s="590" t="s">
        <v>119</v>
      </c>
      <c r="H7" s="591"/>
      <c r="I7" s="592"/>
      <c r="J7" s="590" t="s">
        <v>120</v>
      </c>
      <c r="K7" s="591"/>
      <c r="L7" s="592"/>
      <c r="M7" s="590" t="s">
        <v>121</v>
      </c>
      <c r="N7" s="591"/>
      <c r="O7" s="592"/>
      <c r="P7" s="590" t="s">
        <v>122</v>
      </c>
      <c r="Q7" s="591"/>
      <c r="R7" s="592"/>
      <c r="S7" s="590" t="s">
        <v>123</v>
      </c>
      <c r="T7" s="591"/>
      <c r="U7" s="592"/>
      <c r="V7" s="599" t="s">
        <v>69</v>
      </c>
      <c r="W7" s="599"/>
      <c r="X7" s="585"/>
      <c r="Y7" s="589" t="s">
        <v>124</v>
      </c>
      <c r="Z7" s="589"/>
      <c r="AA7" s="589"/>
      <c r="AB7" s="586" t="s">
        <v>125</v>
      </c>
      <c r="AC7" s="589"/>
      <c r="AD7" s="588"/>
      <c r="AE7" s="597" t="s">
        <v>126</v>
      </c>
      <c r="AF7" s="598"/>
      <c r="AG7" s="598"/>
    </row>
    <row r="8" spans="1:94" ht="22.5" customHeight="1">
      <c r="B8" s="238" t="s">
        <v>274</v>
      </c>
      <c r="C8" s="310" t="s">
        <v>127</v>
      </c>
      <c r="D8" s="293" t="s">
        <v>67</v>
      </c>
      <c r="E8" s="294" t="s">
        <v>68</v>
      </c>
      <c r="F8" s="295" t="s">
        <v>128</v>
      </c>
      <c r="G8" s="293" t="s">
        <v>67</v>
      </c>
      <c r="H8" s="294" t="s">
        <v>68</v>
      </c>
      <c r="I8" s="295" t="s">
        <v>128</v>
      </c>
      <c r="J8" s="293" t="s">
        <v>67</v>
      </c>
      <c r="K8" s="294" t="s">
        <v>68</v>
      </c>
      <c r="L8" s="295" t="s">
        <v>128</v>
      </c>
      <c r="M8" s="293" t="s">
        <v>67</v>
      </c>
      <c r="N8" s="294" t="s">
        <v>68</v>
      </c>
      <c r="O8" s="295" t="s">
        <v>128</v>
      </c>
      <c r="P8" s="293" t="s">
        <v>67</v>
      </c>
      <c r="Q8" s="294" t="s">
        <v>68</v>
      </c>
      <c r="R8" s="295" t="s">
        <v>128</v>
      </c>
      <c r="S8" s="293" t="s">
        <v>67</v>
      </c>
      <c r="T8" s="294" t="s">
        <v>68</v>
      </c>
      <c r="U8" s="295" t="s">
        <v>128</v>
      </c>
      <c r="V8" s="296" t="s">
        <v>67</v>
      </c>
      <c r="W8" s="296" t="s">
        <v>68</v>
      </c>
      <c r="X8" s="297" t="s">
        <v>128</v>
      </c>
      <c r="Y8" s="298" t="s">
        <v>67</v>
      </c>
      <c r="Z8" s="298" t="s">
        <v>68</v>
      </c>
      <c r="AA8" s="298" t="s">
        <v>69</v>
      </c>
      <c r="AB8" s="299" t="s">
        <v>67</v>
      </c>
      <c r="AC8" s="298" t="s">
        <v>68</v>
      </c>
      <c r="AD8" s="300" t="s">
        <v>69</v>
      </c>
      <c r="AE8" s="299" t="s">
        <v>67</v>
      </c>
      <c r="AF8" s="298" t="s">
        <v>68</v>
      </c>
      <c r="AG8" s="298" t="s">
        <v>69</v>
      </c>
    </row>
    <row r="9" spans="1:94" ht="20.25" customHeight="1">
      <c r="A9" s="240"/>
      <c r="B9" s="596" t="s">
        <v>189</v>
      </c>
      <c r="C9" s="305" t="s">
        <v>69</v>
      </c>
      <c r="D9" s="241">
        <v>768</v>
      </c>
      <c r="E9" s="306">
        <v>350</v>
      </c>
      <c r="F9" s="243">
        <v>1118</v>
      </c>
      <c r="G9" s="241">
        <v>7042</v>
      </c>
      <c r="H9" s="306">
        <v>5017</v>
      </c>
      <c r="I9" s="243">
        <v>12059</v>
      </c>
      <c r="J9" s="241">
        <v>12485</v>
      </c>
      <c r="K9" s="306">
        <v>8666</v>
      </c>
      <c r="L9" s="243">
        <v>21151</v>
      </c>
      <c r="M9" s="241">
        <v>10274</v>
      </c>
      <c r="N9" s="306">
        <v>5316</v>
      </c>
      <c r="O9" s="243">
        <v>15590</v>
      </c>
      <c r="P9" s="241">
        <v>5819</v>
      </c>
      <c r="Q9" s="306">
        <v>2610</v>
      </c>
      <c r="R9" s="243">
        <v>8429</v>
      </c>
      <c r="S9" s="241">
        <v>147</v>
      </c>
      <c r="T9" s="306">
        <v>72</v>
      </c>
      <c r="U9" s="243">
        <v>219</v>
      </c>
      <c r="V9" s="309">
        <v>36535</v>
      </c>
      <c r="W9" s="309">
        <v>22031</v>
      </c>
      <c r="X9" s="245">
        <v>58566</v>
      </c>
      <c r="Y9" s="308">
        <v>43.244915834131653</v>
      </c>
      <c r="Z9" s="308">
        <v>41.691661749353187</v>
      </c>
      <c r="AA9" s="308">
        <v>42.660622204009151</v>
      </c>
      <c r="AB9" s="247">
        <v>54.854786045712324</v>
      </c>
      <c r="AC9" s="308">
        <v>79.310344827586206</v>
      </c>
      <c r="AD9" s="248">
        <v>62.427334203345595</v>
      </c>
      <c r="AE9" s="247">
        <v>63.650615901455765</v>
      </c>
      <c r="AF9" s="308">
        <v>82.587435769932043</v>
      </c>
      <c r="AG9" s="308">
        <v>70.294553807682249</v>
      </c>
    </row>
    <row r="10" spans="1:94">
      <c r="B10" s="596"/>
      <c r="C10" s="4" t="s">
        <v>129</v>
      </c>
      <c r="D10" s="249">
        <v>0</v>
      </c>
      <c r="E10" s="313">
        <v>0</v>
      </c>
      <c r="F10" s="251">
        <v>0</v>
      </c>
      <c r="G10" s="249">
        <v>2</v>
      </c>
      <c r="H10" s="313">
        <v>1</v>
      </c>
      <c r="I10" s="251">
        <v>3</v>
      </c>
      <c r="J10" s="249">
        <v>58</v>
      </c>
      <c r="K10" s="313">
        <v>16</v>
      </c>
      <c r="L10" s="251">
        <v>74</v>
      </c>
      <c r="M10" s="249">
        <v>84</v>
      </c>
      <c r="N10" s="313">
        <v>24</v>
      </c>
      <c r="O10" s="251">
        <v>108</v>
      </c>
      <c r="P10" s="249">
        <v>112</v>
      </c>
      <c r="Q10" s="313">
        <v>17</v>
      </c>
      <c r="R10" s="251">
        <v>129</v>
      </c>
      <c r="S10" s="249">
        <v>21</v>
      </c>
      <c r="T10" s="313">
        <v>0</v>
      </c>
      <c r="U10" s="251">
        <v>21</v>
      </c>
      <c r="V10" s="318">
        <v>277</v>
      </c>
      <c r="W10" s="318">
        <v>58</v>
      </c>
      <c r="X10" s="253">
        <v>335</v>
      </c>
      <c r="Y10" s="316">
        <v>52.974729241877256</v>
      </c>
      <c r="Z10" s="316">
        <v>49.5</v>
      </c>
      <c r="AA10" s="316">
        <v>52.373134328358212</v>
      </c>
      <c r="AB10" s="258">
        <v>0.89285714285714279</v>
      </c>
      <c r="AC10" s="316">
        <v>5.8823529411764701</v>
      </c>
      <c r="AD10" s="259">
        <v>1.5503875968992249</v>
      </c>
      <c r="AE10" s="258">
        <v>4.1353383458646613</v>
      </c>
      <c r="AF10" s="316">
        <v>9.433962264150944</v>
      </c>
      <c r="AG10" s="316">
        <v>5.0156739811912221</v>
      </c>
    </row>
    <row r="11" spans="1:94">
      <c r="B11" s="596"/>
      <c r="C11" s="4" t="s">
        <v>130</v>
      </c>
      <c r="D11" s="249">
        <v>0</v>
      </c>
      <c r="E11" s="313">
        <v>0</v>
      </c>
      <c r="F11" s="251">
        <v>0</v>
      </c>
      <c r="G11" s="249">
        <v>122</v>
      </c>
      <c r="H11" s="313">
        <v>90</v>
      </c>
      <c r="I11" s="251">
        <v>212</v>
      </c>
      <c r="J11" s="249">
        <v>1090</v>
      </c>
      <c r="K11" s="313">
        <v>836</v>
      </c>
      <c r="L11" s="251">
        <v>1926</v>
      </c>
      <c r="M11" s="249">
        <v>1230</v>
      </c>
      <c r="N11" s="313">
        <v>500</v>
      </c>
      <c r="O11" s="251">
        <v>1730</v>
      </c>
      <c r="P11" s="249">
        <v>633</v>
      </c>
      <c r="Q11" s="313">
        <v>202</v>
      </c>
      <c r="R11" s="251">
        <v>835</v>
      </c>
      <c r="S11" s="249">
        <v>20</v>
      </c>
      <c r="T11" s="313">
        <v>4</v>
      </c>
      <c r="U11" s="251">
        <v>24</v>
      </c>
      <c r="V11" s="318">
        <v>3095</v>
      </c>
      <c r="W11" s="318">
        <v>1632</v>
      </c>
      <c r="X11" s="253">
        <v>4727</v>
      </c>
      <c r="Y11" s="316">
        <v>47.306300484652667</v>
      </c>
      <c r="Z11" s="316">
        <v>44.628676470588232</v>
      </c>
      <c r="AA11" s="316">
        <v>46.3818489528242</v>
      </c>
      <c r="AB11" s="258">
        <v>1.8957345971563981</v>
      </c>
      <c r="AC11" s="316">
        <v>2.4752475247524752</v>
      </c>
      <c r="AD11" s="259">
        <v>2.0359281437125749</v>
      </c>
      <c r="AE11" s="258">
        <v>24.247290244881572</v>
      </c>
      <c r="AF11" s="316">
        <v>36.454849498327761</v>
      </c>
      <c r="AG11" s="316">
        <v>28.207214537564418</v>
      </c>
    </row>
    <row r="12" spans="1:94">
      <c r="B12" s="596"/>
      <c r="C12" s="4" t="s">
        <v>131</v>
      </c>
      <c r="D12" s="249">
        <v>14</v>
      </c>
      <c r="E12" s="313">
        <v>18</v>
      </c>
      <c r="F12" s="251">
        <v>32</v>
      </c>
      <c r="G12" s="249">
        <v>763</v>
      </c>
      <c r="H12" s="313">
        <v>610</v>
      </c>
      <c r="I12" s="251">
        <v>1373</v>
      </c>
      <c r="J12" s="249">
        <v>1456</v>
      </c>
      <c r="K12" s="313">
        <v>1255</v>
      </c>
      <c r="L12" s="251">
        <v>2711</v>
      </c>
      <c r="M12" s="249">
        <v>868</v>
      </c>
      <c r="N12" s="313">
        <v>581</v>
      </c>
      <c r="O12" s="251">
        <v>1449</v>
      </c>
      <c r="P12" s="249">
        <v>597</v>
      </c>
      <c r="Q12" s="313">
        <v>257</v>
      </c>
      <c r="R12" s="251">
        <v>854</v>
      </c>
      <c r="S12" s="249">
        <v>23</v>
      </c>
      <c r="T12" s="313">
        <v>1</v>
      </c>
      <c r="U12" s="251">
        <v>24</v>
      </c>
      <c r="V12" s="318">
        <v>3721</v>
      </c>
      <c r="W12" s="318">
        <v>2722</v>
      </c>
      <c r="X12" s="253">
        <v>6443</v>
      </c>
      <c r="Y12" s="316">
        <v>43.079011018543405</v>
      </c>
      <c r="Z12" s="316">
        <v>41.004408523144747</v>
      </c>
      <c r="AA12" s="316">
        <v>42.202545398106473</v>
      </c>
      <c r="AB12" s="258">
        <v>40.871021775544385</v>
      </c>
      <c r="AC12" s="316">
        <v>72.762645914396884</v>
      </c>
      <c r="AD12" s="259">
        <v>50.468384074941454</v>
      </c>
      <c r="AE12" s="258">
        <v>70.609812012838148</v>
      </c>
      <c r="AF12" s="316">
        <v>99.267935578330892</v>
      </c>
      <c r="AG12" s="316">
        <v>81.646461798703129</v>
      </c>
    </row>
    <row r="13" spans="1:94" ht="16.5" customHeight="1">
      <c r="B13" s="596"/>
      <c r="C13" s="4" t="s">
        <v>132</v>
      </c>
      <c r="D13" s="249">
        <v>109</v>
      </c>
      <c r="E13" s="313">
        <v>182</v>
      </c>
      <c r="F13" s="251">
        <v>291</v>
      </c>
      <c r="G13" s="249">
        <v>2042</v>
      </c>
      <c r="H13" s="313">
        <v>3355</v>
      </c>
      <c r="I13" s="251">
        <v>5397</v>
      </c>
      <c r="J13" s="249">
        <v>3010</v>
      </c>
      <c r="K13" s="313">
        <v>5246</v>
      </c>
      <c r="L13" s="251">
        <v>8256</v>
      </c>
      <c r="M13" s="249">
        <v>3294</v>
      </c>
      <c r="N13" s="313">
        <v>3359</v>
      </c>
      <c r="O13" s="251">
        <v>6653</v>
      </c>
      <c r="P13" s="249">
        <v>1808</v>
      </c>
      <c r="Q13" s="313">
        <v>1630</v>
      </c>
      <c r="R13" s="251">
        <v>3438</v>
      </c>
      <c r="S13" s="249">
        <v>36</v>
      </c>
      <c r="T13" s="313">
        <v>41</v>
      </c>
      <c r="U13" s="251">
        <v>77</v>
      </c>
      <c r="V13" s="318">
        <v>10299</v>
      </c>
      <c r="W13" s="318">
        <v>13813</v>
      </c>
      <c r="X13" s="253">
        <v>24112</v>
      </c>
      <c r="Y13" s="316">
        <v>44.079813574133411</v>
      </c>
      <c r="Z13" s="316">
        <v>41.577209874755667</v>
      </c>
      <c r="AA13" s="316">
        <v>42.646151293961516</v>
      </c>
      <c r="AB13" s="258">
        <v>46.792035398230084</v>
      </c>
      <c r="AC13" s="316">
        <v>83.742331288343564</v>
      </c>
      <c r="AD13" s="259">
        <v>64.310645724258279</v>
      </c>
      <c r="AE13" s="258">
        <v>55.198915009041592</v>
      </c>
      <c r="AF13" s="316">
        <v>84.345389029761108</v>
      </c>
      <c r="AG13" s="316">
        <v>70.656097388350204</v>
      </c>
    </row>
    <row r="14" spans="1:94" ht="16.5" customHeight="1">
      <c r="B14" s="596"/>
      <c r="C14" s="4" t="s">
        <v>133</v>
      </c>
      <c r="D14" s="249">
        <v>643</v>
      </c>
      <c r="E14" s="313">
        <v>149</v>
      </c>
      <c r="F14" s="251">
        <v>792</v>
      </c>
      <c r="G14" s="249">
        <v>4015</v>
      </c>
      <c r="H14" s="313">
        <v>930</v>
      </c>
      <c r="I14" s="251">
        <v>4945</v>
      </c>
      <c r="J14" s="249">
        <v>6465</v>
      </c>
      <c r="K14" s="313">
        <v>1152</v>
      </c>
      <c r="L14" s="251">
        <v>7617</v>
      </c>
      <c r="M14" s="249">
        <v>4592</v>
      </c>
      <c r="N14" s="313">
        <v>757</v>
      </c>
      <c r="O14" s="251">
        <v>5349</v>
      </c>
      <c r="P14" s="249">
        <v>2585</v>
      </c>
      <c r="Q14" s="313">
        <v>464</v>
      </c>
      <c r="R14" s="251">
        <v>3049</v>
      </c>
      <c r="S14" s="249">
        <v>46</v>
      </c>
      <c r="T14" s="313">
        <v>25</v>
      </c>
      <c r="U14" s="251">
        <v>71</v>
      </c>
      <c r="V14" s="318">
        <v>18346</v>
      </c>
      <c r="W14" s="318">
        <v>3477</v>
      </c>
      <c r="X14" s="253">
        <v>21823</v>
      </c>
      <c r="Y14" s="316">
        <v>41.99945492205385</v>
      </c>
      <c r="Z14" s="316">
        <v>40.98101811906816</v>
      </c>
      <c r="AA14" s="316">
        <v>41.837190120515054</v>
      </c>
      <c r="AB14" s="258">
        <v>79.96131528046422</v>
      </c>
      <c r="AC14" s="316">
        <v>108.83620689655173</v>
      </c>
      <c r="AD14" s="259">
        <v>84.355526402099045</v>
      </c>
      <c r="AE14" s="258">
        <v>78.34159618936522</v>
      </c>
      <c r="AF14" s="316">
        <v>99.36926605504587</v>
      </c>
      <c r="AG14" s="316">
        <v>81.389743163494316</v>
      </c>
    </row>
    <row r="15" spans="1:94">
      <c r="B15" s="596"/>
      <c r="C15" s="4" t="s">
        <v>134</v>
      </c>
      <c r="D15" s="249">
        <v>2</v>
      </c>
      <c r="E15" s="313">
        <v>1</v>
      </c>
      <c r="F15" s="251">
        <v>3</v>
      </c>
      <c r="G15" s="249">
        <v>78</v>
      </c>
      <c r="H15" s="313">
        <v>24</v>
      </c>
      <c r="I15" s="251">
        <v>102</v>
      </c>
      <c r="J15" s="249">
        <v>316</v>
      </c>
      <c r="K15" s="313">
        <v>137</v>
      </c>
      <c r="L15" s="251">
        <v>453</v>
      </c>
      <c r="M15" s="249">
        <v>193</v>
      </c>
      <c r="N15" s="313">
        <v>72</v>
      </c>
      <c r="O15" s="251">
        <v>265</v>
      </c>
      <c r="P15" s="249">
        <v>65</v>
      </c>
      <c r="Q15" s="313">
        <v>28</v>
      </c>
      <c r="R15" s="251">
        <v>93</v>
      </c>
      <c r="S15" s="249">
        <v>1</v>
      </c>
      <c r="T15" s="313">
        <v>1</v>
      </c>
      <c r="U15" s="251">
        <v>2</v>
      </c>
      <c r="V15" s="318">
        <v>655</v>
      </c>
      <c r="W15" s="318">
        <v>263</v>
      </c>
      <c r="X15" s="253">
        <v>918</v>
      </c>
      <c r="Y15" s="316">
        <v>43.099236641221374</v>
      </c>
      <c r="Z15" s="316">
        <v>43.330798479087456</v>
      </c>
      <c r="AA15" s="316">
        <v>43.165577342047932</v>
      </c>
      <c r="AB15" s="258">
        <v>32.307692307692307</v>
      </c>
      <c r="AC15" s="316">
        <v>17.857142857142858</v>
      </c>
      <c r="AD15" s="259">
        <v>27.956989247311824</v>
      </c>
      <c r="AE15" s="258">
        <v>58.980582524271838</v>
      </c>
      <c r="AF15" s="316">
        <v>54.705882352941181</v>
      </c>
      <c r="AG15" s="316">
        <v>57.731958762886592</v>
      </c>
    </row>
    <row r="16" spans="1:94">
      <c r="B16" s="596"/>
      <c r="C16" s="4" t="s">
        <v>136</v>
      </c>
      <c r="D16" s="249">
        <v>0</v>
      </c>
      <c r="E16" s="313">
        <v>0</v>
      </c>
      <c r="F16" s="251">
        <v>0</v>
      </c>
      <c r="G16" s="249">
        <v>0</v>
      </c>
      <c r="H16" s="313">
        <v>0</v>
      </c>
      <c r="I16" s="251">
        <v>0</v>
      </c>
      <c r="J16" s="249">
        <v>10</v>
      </c>
      <c r="K16" s="313">
        <v>4</v>
      </c>
      <c r="L16" s="251">
        <v>14</v>
      </c>
      <c r="M16" s="249">
        <v>8</v>
      </c>
      <c r="N16" s="313">
        <v>0</v>
      </c>
      <c r="O16" s="251">
        <v>8</v>
      </c>
      <c r="P16" s="249">
        <v>1</v>
      </c>
      <c r="Q16" s="313">
        <v>0</v>
      </c>
      <c r="R16" s="251">
        <v>1</v>
      </c>
      <c r="S16" s="249">
        <v>0</v>
      </c>
      <c r="T16" s="313">
        <v>0</v>
      </c>
      <c r="U16" s="251">
        <v>0</v>
      </c>
      <c r="V16" s="318">
        <v>19</v>
      </c>
      <c r="W16" s="318">
        <v>4</v>
      </c>
      <c r="X16" s="253">
        <v>23</v>
      </c>
      <c r="Y16" s="316">
        <v>44.89473684210526</v>
      </c>
      <c r="Z16" s="316">
        <v>38.25</v>
      </c>
      <c r="AA16" s="316">
        <v>43.739130434782609</v>
      </c>
      <c r="AB16" s="258">
        <v>0</v>
      </c>
      <c r="AC16" s="315" t="s">
        <v>79</v>
      </c>
      <c r="AD16" s="259">
        <v>0</v>
      </c>
      <c r="AE16" s="258">
        <v>26.666666666666668</v>
      </c>
      <c r="AF16" s="316">
        <v>300</v>
      </c>
      <c r="AG16" s="316">
        <v>43.75</v>
      </c>
    </row>
    <row r="17" spans="2:33">
      <c r="B17" s="596"/>
      <c r="C17" s="4" t="s">
        <v>137</v>
      </c>
      <c r="D17" s="249">
        <v>0</v>
      </c>
      <c r="E17" s="313">
        <v>0</v>
      </c>
      <c r="F17" s="251">
        <v>0</v>
      </c>
      <c r="G17" s="249">
        <v>1</v>
      </c>
      <c r="H17" s="313">
        <v>0</v>
      </c>
      <c r="I17" s="251">
        <v>1</v>
      </c>
      <c r="J17" s="249">
        <v>0</v>
      </c>
      <c r="K17" s="313">
        <v>3</v>
      </c>
      <c r="L17" s="251">
        <v>3</v>
      </c>
      <c r="M17" s="249">
        <v>0</v>
      </c>
      <c r="N17" s="313">
        <v>4</v>
      </c>
      <c r="O17" s="251">
        <v>4</v>
      </c>
      <c r="P17" s="249">
        <v>9</v>
      </c>
      <c r="Q17" s="313">
        <v>5</v>
      </c>
      <c r="R17" s="251">
        <v>14</v>
      </c>
      <c r="S17" s="249">
        <v>0</v>
      </c>
      <c r="T17" s="313">
        <v>0</v>
      </c>
      <c r="U17" s="251">
        <v>0</v>
      </c>
      <c r="V17" s="318">
        <v>10</v>
      </c>
      <c r="W17" s="318">
        <v>12</v>
      </c>
      <c r="X17" s="253">
        <v>22</v>
      </c>
      <c r="Y17" s="316">
        <v>57</v>
      </c>
      <c r="Z17" s="316">
        <v>52.833333333333336</v>
      </c>
      <c r="AA17" s="316">
        <v>54.727272727272727</v>
      </c>
      <c r="AB17" s="258">
        <v>0</v>
      </c>
      <c r="AC17" s="316">
        <v>0</v>
      </c>
      <c r="AD17" s="259">
        <v>0</v>
      </c>
      <c r="AE17" s="258">
        <v>11.111111111111111</v>
      </c>
      <c r="AF17" s="316">
        <v>0</v>
      </c>
      <c r="AG17" s="316">
        <v>4.7619047619047619</v>
      </c>
    </row>
    <row r="18" spans="2:33">
      <c r="B18" s="596"/>
      <c r="C18" s="4" t="s">
        <v>138</v>
      </c>
      <c r="D18" s="249">
        <v>0</v>
      </c>
      <c r="E18" s="313">
        <v>0</v>
      </c>
      <c r="F18" s="251">
        <v>0</v>
      </c>
      <c r="G18" s="249">
        <v>0</v>
      </c>
      <c r="H18" s="313">
        <v>1</v>
      </c>
      <c r="I18" s="251">
        <v>1</v>
      </c>
      <c r="J18" s="249">
        <v>1</v>
      </c>
      <c r="K18" s="313">
        <v>3</v>
      </c>
      <c r="L18" s="251">
        <v>4</v>
      </c>
      <c r="M18" s="249">
        <v>0</v>
      </c>
      <c r="N18" s="313">
        <v>10</v>
      </c>
      <c r="O18" s="251">
        <v>10</v>
      </c>
      <c r="P18" s="249">
        <v>0</v>
      </c>
      <c r="Q18" s="313">
        <v>4</v>
      </c>
      <c r="R18" s="251">
        <v>4</v>
      </c>
      <c r="S18" s="249">
        <v>0</v>
      </c>
      <c r="T18" s="313">
        <v>0</v>
      </c>
      <c r="U18" s="251">
        <v>0</v>
      </c>
      <c r="V18" s="318">
        <v>1</v>
      </c>
      <c r="W18" s="318">
        <v>18</v>
      </c>
      <c r="X18" s="253">
        <v>19</v>
      </c>
      <c r="Y18" s="315">
        <v>42</v>
      </c>
      <c r="Z18" s="316">
        <v>48.388888888888886</v>
      </c>
      <c r="AA18" s="316">
        <v>48.05263157894737</v>
      </c>
      <c r="AB18" s="255" t="s">
        <v>79</v>
      </c>
      <c r="AC18" s="319">
        <v>0</v>
      </c>
      <c r="AD18" s="304">
        <v>0</v>
      </c>
      <c r="AE18" s="258">
        <v>0</v>
      </c>
      <c r="AF18" s="316">
        <v>20</v>
      </c>
      <c r="AG18" s="316">
        <v>18.75</v>
      </c>
    </row>
    <row r="19" spans="2:33">
      <c r="B19" s="596"/>
      <c r="C19" s="4" t="s">
        <v>139</v>
      </c>
      <c r="D19" s="249">
        <v>0</v>
      </c>
      <c r="E19" s="313">
        <v>0</v>
      </c>
      <c r="F19" s="251">
        <v>0</v>
      </c>
      <c r="G19" s="249">
        <v>1</v>
      </c>
      <c r="H19" s="313">
        <v>6</v>
      </c>
      <c r="I19" s="251">
        <v>7</v>
      </c>
      <c r="J19" s="249">
        <v>0</v>
      </c>
      <c r="K19" s="313">
        <v>13</v>
      </c>
      <c r="L19" s="251">
        <v>13</v>
      </c>
      <c r="M19" s="249">
        <v>1</v>
      </c>
      <c r="N19" s="313">
        <v>8</v>
      </c>
      <c r="O19" s="251">
        <v>9</v>
      </c>
      <c r="P19" s="249">
        <v>0</v>
      </c>
      <c r="Q19" s="313">
        <v>2</v>
      </c>
      <c r="R19" s="251">
        <v>2</v>
      </c>
      <c r="S19" s="249">
        <v>0</v>
      </c>
      <c r="T19" s="313">
        <v>0</v>
      </c>
      <c r="U19" s="251">
        <v>0</v>
      </c>
      <c r="V19" s="318">
        <v>2</v>
      </c>
      <c r="W19" s="318">
        <v>29</v>
      </c>
      <c r="X19" s="253">
        <v>31</v>
      </c>
      <c r="Y19" s="315">
        <v>39.5</v>
      </c>
      <c r="Z19" s="316">
        <v>41.310344827586206</v>
      </c>
      <c r="AA19" s="316">
        <v>41.193548387096776</v>
      </c>
      <c r="AB19" s="255" t="s">
        <v>79</v>
      </c>
      <c r="AC19" s="316">
        <v>100</v>
      </c>
      <c r="AD19" s="259">
        <v>150</v>
      </c>
      <c r="AE19" s="258">
        <v>100</v>
      </c>
      <c r="AF19" s="316">
        <v>107.14285714285714</v>
      </c>
      <c r="AG19" s="316">
        <v>106.66666666666667</v>
      </c>
    </row>
    <row r="20" spans="2:33">
      <c r="B20" s="596"/>
      <c r="C20" s="4" t="s">
        <v>140</v>
      </c>
      <c r="D20" s="249">
        <v>0</v>
      </c>
      <c r="E20" s="313">
        <v>0</v>
      </c>
      <c r="F20" s="251">
        <v>0</v>
      </c>
      <c r="G20" s="249">
        <v>0</v>
      </c>
      <c r="H20" s="313">
        <v>0</v>
      </c>
      <c r="I20" s="251">
        <v>0</v>
      </c>
      <c r="J20" s="249">
        <v>0</v>
      </c>
      <c r="K20" s="313">
        <v>0</v>
      </c>
      <c r="L20" s="251">
        <v>0</v>
      </c>
      <c r="M20" s="249">
        <v>0</v>
      </c>
      <c r="N20" s="313">
        <v>1</v>
      </c>
      <c r="O20" s="251">
        <v>1</v>
      </c>
      <c r="P20" s="249">
        <v>1</v>
      </c>
      <c r="Q20" s="313">
        <v>1</v>
      </c>
      <c r="R20" s="251">
        <v>2</v>
      </c>
      <c r="S20" s="249">
        <v>0</v>
      </c>
      <c r="T20" s="313">
        <v>0</v>
      </c>
      <c r="U20" s="251">
        <v>0</v>
      </c>
      <c r="V20" s="318">
        <v>1</v>
      </c>
      <c r="W20" s="318">
        <v>2</v>
      </c>
      <c r="X20" s="253">
        <v>3</v>
      </c>
      <c r="Y20" s="315">
        <v>62</v>
      </c>
      <c r="Z20" s="316">
        <v>52</v>
      </c>
      <c r="AA20" s="316">
        <v>55.333333333333336</v>
      </c>
      <c r="AB20" s="255">
        <v>0</v>
      </c>
      <c r="AC20" s="319">
        <v>0</v>
      </c>
      <c r="AD20" s="304">
        <v>0</v>
      </c>
      <c r="AE20" s="258">
        <v>0</v>
      </c>
      <c r="AF20" s="316">
        <v>0</v>
      </c>
      <c r="AG20" s="316">
        <v>0</v>
      </c>
    </row>
    <row r="21" spans="2:33">
      <c r="B21" s="596"/>
      <c r="C21" s="289" t="s">
        <v>142</v>
      </c>
      <c r="D21" s="267">
        <v>0</v>
      </c>
      <c r="E21" s="268">
        <v>0</v>
      </c>
      <c r="F21" s="269">
        <v>0</v>
      </c>
      <c r="G21" s="267">
        <v>18</v>
      </c>
      <c r="H21" s="268">
        <v>0</v>
      </c>
      <c r="I21" s="269">
        <v>18</v>
      </c>
      <c r="J21" s="267">
        <v>79</v>
      </c>
      <c r="K21" s="268">
        <v>1</v>
      </c>
      <c r="L21" s="269">
        <v>80</v>
      </c>
      <c r="M21" s="267">
        <v>4</v>
      </c>
      <c r="N21" s="268">
        <v>0</v>
      </c>
      <c r="O21" s="269">
        <v>4</v>
      </c>
      <c r="P21" s="267">
        <v>8</v>
      </c>
      <c r="Q21" s="268">
        <v>0</v>
      </c>
      <c r="R21" s="269">
        <v>8</v>
      </c>
      <c r="S21" s="267">
        <v>0</v>
      </c>
      <c r="T21" s="268">
        <v>0</v>
      </c>
      <c r="U21" s="269">
        <v>0</v>
      </c>
      <c r="V21" s="282">
        <v>109</v>
      </c>
      <c r="W21" s="282">
        <v>1</v>
      </c>
      <c r="X21" s="283">
        <v>110</v>
      </c>
      <c r="Y21" s="273">
        <v>38.834862385321102</v>
      </c>
      <c r="Z21" s="273">
        <v>37</v>
      </c>
      <c r="AA21" s="273">
        <v>38.81818181818182</v>
      </c>
      <c r="AB21" s="272">
        <v>0</v>
      </c>
      <c r="AC21" s="273" t="s">
        <v>79</v>
      </c>
      <c r="AD21" s="323">
        <v>0</v>
      </c>
      <c r="AE21" s="291">
        <v>336</v>
      </c>
      <c r="AF21" s="273" t="s">
        <v>79</v>
      </c>
      <c r="AG21" s="290">
        <v>340</v>
      </c>
    </row>
    <row r="22" spans="2:33" ht="3.75" customHeight="1">
      <c r="B22" s="260"/>
      <c r="D22" s="317"/>
      <c r="E22" s="288"/>
      <c r="F22" s="317"/>
      <c r="G22" s="288"/>
      <c r="H22" s="317"/>
      <c r="I22" s="288"/>
      <c r="J22" s="317"/>
      <c r="K22" s="288"/>
      <c r="L22" s="317"/>
      <c r="M22" s="288"/>
      <c r="N22" s="317"/>
      <c r="O22" s="288"/>
      <c r="P22" s="317"/>
      <c r="Q22" s="288"/>
      <c r="R22" s="317"/>
      <c r="S22" s="288"/>
      <c r="T22" s="317"/>
      <c r="U22" s="288"/>
      <c r="V22" s="317"/>
      <c r="W22" s="288"/>
      <c r="X22" s="317"/>
      <c r="Y22" s="288"/>
      <c r="Z22" s="317"/>
      <c r="AA22" s="288"/>
      <c r="AB22" s="317"/>
      <c r="AC22" s="288"/>
      <c r="AD22" s="317"/>
      <c r="AE22" s="288"/>
      <c r="AF22" s="317"/>
      <c r="AG22" s="288"/>
    </row>
    <row r="23" spans="2:33" ht="17.25" customHeight="1">
      <c r="B23" s="594" t="s">
        <v>116</v>
      </c>
      <c r="C23" s="275" t="s">
        <v>69</v>
      </c>
      <c r="D23" s="276">
        <v>24</v>
      </c>
      <c r="E23" s="277">
        <v>5</v>
      </c>
      <c r="F23" s="278">
        <v>29</v>
      </c>
      <c r="G23" s="276">
        <v>276</v>
      </c>
      <c r="H23" s="277">
        <v>75</v>
      </c>
      <c r="I23" s="278">
        <v>351</v>
      </c>
      <c r="J23" s="276">
        <v>568</v>
      </c>
      <c r="K23" s="277">
        <v>131</v>
      </c>
      <c r="L23" s="278">
        <v>699</v>
      </c>
      <c r="M23" s="276">
        <v>719</v>
      </c>
      <c r="N23" s="277">
        <v>88</v>
      </c>
      <c r="O23" s="278">
        <v>807</v>
      </c>
      <c r="P23" s="276">
        <v>399</v>
      </c>
      <c r="Q23" s="277">
        <v>42</v>
      </c>
      <c r="R23" s="278">
        <v>441</v>
      </c>
      <c r="S23" s="276">
        <v>15</v>
      </c>
      <c r="T23" s="277">
        <v>0</v>
      </c>
      <c r="U23" s="278">
        <v>15</v>
      </c>
      <c r="V23" s="284">
        <v>2001</v>
      </c>
      <c r="W23" s="284">
        <v>341</v>
      </c>
      <c r="X23" s="285">
        <v>2342</v>
      </c>
      <c r="Y23" s="279">
        <v>45.718640679660169</v>
      </c>
      <c r="Z23" s="279">
        <v>42.190615835777123</v>
      </c>
      <c r="AA23" s="279">
        <v>45.204953031596929</v>
      </c>
      <c r="AB23" s="280">
        <v>27.56892230576441</v>
      </c>
      <c r="AC23" s="279">
        <v>66.666666666666657</v>
      </c>
      <c r="AD23" s="281">
        <v>31.292517006802722</v>
      </c>
      <c r="AE23" s="280">
        <v>38.190607734806633</v>
      </c>
      <c r="AF23" s="279">
        <v>74.871794871794876</v>
      </c>
      <c r="AG23" s="279">
        <v>42.544126597687161</v>
      </c>
    </row>
    <row r="24" spans="2:33">
      <c r="B24" s="594"/>
      <c r="C24" s="4" t="s">
        <v>129</v>
      </c>
      <c r="D24" s="249">
        <v>0</v>
      </c>
      <c r="E24" s="313">
        <v>0</v>
      </c>
      <c r="F24" s="251">
        <v>0</v>
      </c>
      <c r="G24" s="249">
        <v>0</v>
      </c>
      <c r="H24" s="313">
        <v>0</v>
      </c>
      <c r="I24" s="251">
        <v>0</v>
      </c>
      <c r="J24" s="249">
        <v>1</v>
      </c>
      <c r="K24" s="313">
        <v>1</v>
      </c>
      <c r="L24" s="251">
        <v>2</v>
      </c>
      <c r="M24" s="249">
        <v>3</v>
      </c>
      <c r="N24" s="313">
        <v>2</v>
      </c>
      <c r="O24" s="251">
        <v>5</v>
      </c>
      <c r="P24" s="249">
        <v>4</v>
      </c>
      <c r="Q24" s="313">
        <v>0</v>
      </c>
      <c r="R24" s="251">
        <v>4</v>
      </c>
      <c r="S24" s="249">
        <v>2</v>
      </c>
      <c r="T24" s="313">
        <v>0</v>
      </c>
      <c r="U24" s="251">
        <v>2</v>
      </c>
      <c r="V24" s="314">
        <v>10</v>
      </c>
      <c r="W24" s="314">
        <v>3</v>
      </c>
      <c r="X24" s="266">
        <v>13</v>
      </c>
      <c r="Y24" s="316">
        <v>56.8</v>
      </c>
      <c r="Z24" s="316">
        <v>48.666666666666664</v>
      </c>
      <c r="AA24" s="316">
        <v>54.92307692307692</v>
      </c>
      <c r="AB24" s="258">
        <v>0</v>
      </c>
      <c r="AC24" s="315" t="s">
        <v>79</v>
      </c>
      <c r="AD24" s="259">
        <v>0</v>
      </c>
      <c r="AE24" s="258">
        <v>0</v>
      </c>
      <c r="AF24" s="316">
        <v>0</v>
      </c>
      <c r="AG24" s="316">
        <v>0</v>
      </c>
    </row>
    <row r="25" spans="2:33">
      <c r="B25" s="594"/>
      <c r="C25" s="4" t="s">
        <v>130</v>
      </c>
      <c r="D25" s="249">
        <v>0</v>
      </c>
      <c r="E25" s="313">
        <v>0</v>
      </c>
      <c r="F25" s="251">
        <v>0</v>
      </c>
      <c r="G25" s="249">
        <v>4</v>
      </c>
      <c r="H25" s="313">
        <v>0</v>
      </c>
      <c r="I25" s="251">
        <v>4</v>
      </c>
      <c r="J25" s="249">
        <v>13</v>
      </c>
      <c r="K25" s="313">
        <v>9</v>
      </c>
      <c r="L25" s="251">
        <v>22</v>
      </c>
      <c r="M25" s="249">
        <v>6</v>
      </c>
      <c r="N25" s="313">
        <v>1</v>
      </c>
      <c r="O25" s="251">
        <v>7</v>
      </c>
      <c r="P25" s="249">
        <v>0</v>
      </c>
      <c r="Q25" s="313">
        <v>0</v>
      </c>
      <c r="R25" s="251">
        <v>0</v>
      </c>
      <c r="S25" s="249">
        <v>1</v>
      </c>
      <c r="T25" s="313">
        <v>0</v>
      </c>
      <c r="U25" s="251">
        <v>1</v>
      </c>
      <c r="V25" s="314">
        <v>24</v>
      </c>
      <c r="W25" s="314">
        <v>10</v>
      </c>
      <c r="X25" s="266">
        <v>34</v>
      </c>
      <c r="Y25" s="316">
        <v>41.791666666666664</v>
      </c>
      <c r="Z25" s="316">
        <v>40.5</v>
      </c>
      <c r="AA25" s="316">
        <v>41.411764705882355</v>
      </c>
      <c r="AB25" s="255" t="s">
        <v>79</v>
      </c>
      <c r="AC25" s="315" t="s">
        <v>79</v>
      </c>
      <c r="AD25" s="256" t="s">
        <v>79</v>
      </c>
      <c r="AE25" s="258">
        <v>60</v>
      </c>
      <c r="AF25" s="316">
        <v>100</v>
      </c>
      <c r="AG25" s="316">
        <v>70</v>
      </c>
    </row>
    <row r="26" spans="2:33">
      <c r="B26" s="594"/>
      <c r="C26" s="4" t="s">
        <v>131</v>
      </c>
      <c r="D26" s="249">
        <v>0</v>
      </c>
      <c r="E26" s="313">
        <v>0</v>
      </c>
      <c r="F26" s="251">
        <v>0</v>
      </c>
      <c r="G26" s="249">
        <v>38</v>
      </c>
      <c r="H26" s="313">
        <v>22</v>
      </c>
      <c r="I26" s="251">
        <v>60</v>
      </c>
      <c r="J26" s="249">
        <v>44</v>
      </c>
      <c r="K26" s="313">
        <v>24</v>
      </c>
      <c r="L26" s="251">
        <v>68</v>
      </c>
      <c r="M26" s="249">
        <v>21</v>
      </c>
      <c r="N26" s="313">
        <v>6</v>
      </c>
      <c r="O26" s="251">
        <v>27</v>
      </c>
      <c r="P26" s="249">
        <v>17</v>
      </c>
      <c r="Q26" s="313">
        <v>1</v>
      </c>
      <c r="R26" s="251">
        <v>18</v>
      </c>
      <c r="S26" s="249">
        <v>2</v>
      </c>
      <c r="T26" s="313">
        <v>0</v>
      </c>
      <c r="U26" s="251">
        <v>2</v>
      </c>
      <c r="V26" s="314">
        <v>122</v>
      </c>
      <c r="W26" s="314">
        <v>53</v>
      </c>
      <c r="X26" s="266">
        <v>175</v>
      </c>
      <c r="Y26" s="316">
        <v>41.057377049180324</v>
      </c>
      <c r="Z26" s="316">
        <v>36.905660377358494</v>
      </c>
      <c r="AA26" s="316">
        <v>39.799999999999997</v>
      </c>
      <c r="AB26" s="258">
        <v>70.588235294117652</v>
      </c>
      <c r="AC26" s="316">
        <v>500</v>
      </c>
      <c r="AD26" s="259">
        <v>94.444444444444443</v>
      </c>
      <c r="AE26" s="258">
        <v>134.61538461538461</v>
      </c>
      <c r="AF26" s="316">
        <v>307.69230769230774</v>
      </c>
      <c r="AG26" s="316">
        <v>169.23076923076923</v>
      </c>
    </row>
    <row r="27" spans="2:33">
      <c r="B27" s="594"/>
      <c r="C27" s="4" t="s">
        <v>132</v>
      </c>
      <c r="D27" s="249">
        <v>3</v>
      </c>
      <c r="E27" s="313">
        <v>1</v>
      </c>
      <c r="F27" s="251">
        <v>4</v>
      </c>
      <c r="G27" s="249">
        <v>38</v>
      </c>
      <c r="H27" s="313">
        <v>25</v>
      </c>
      <c r="I27" s="251">
        <v>63</v>
      </c>
      <c r="J27" s="249">
        <v>72</v>
      </c>
      <c r="K27" s="313">
        <v>40</v>
      </c>
      <c r="L27" s="251">
        <v>112</v>
      </c>
      <c r="M27" s="249">
        <v>129</v>
      </c>
      <c r="N27" s="313">
        <v>34</v>
      </c>
      <c r="O27" s="251">
        <v>163</v>
      </c>
      <c r="P27" s="249">
        <v>69</v>
      </c>
      <c r="Q27" s="313">
        <v>17</v>
      </c>
      <c r="R27" s="251">
        <v>86</v>
      </c>
      <c r="S27" s="249">
        <v>0</v>
      </c>
      <c r="T27" s="313">
        <v>0</v>
      </c>
      <c r="U27" s="251">
        <v>0</v>
      </c>
      <c r="V27" s="314">
        <v>311</v>
      </c>
      <c r="W27" s="314">
        <v>117</v>
      </c>
      <c r="X27" s="266">
        <v>428</v>
      </c>
      <c r="Y27" s="316">
        <v>46.485530546623792</v>
      </c>
      <c r="Z27" s="316">
        <v>43.025641025641029</v>
      </c>
      <c r="AA27" s="316">
        <v>45.539719626168221</v>
      </c>
      <c r="AB27" s="258">
        <v>18.840579710144929</v>
      </c>
      <c r="AC27" s="316">
        <v>52.941176470588239</v>
      </c>
      <c r="AD27" s="259">
        <v>25.581395348837212</v>
      </c>
      <c r="AE27" s="258">
        <v>34.051724137931032</v>
      </c>
      <c r="AF27" s="316">
        <v>60.273972602739725</v>
      </c>
      <c r="AG27" s="316">
        <v>40.327868852459012</v>
      </c>
    </row>
    <row r="28" spans="2:33">
      <c r="B28" s="594"/>
      <c r="C28" s="4" t="s">
        <v>133</v>
      </c>
      <c r="D28" s="249">
        <v>21</v>
      </c>
      <c r="E28" s="313">
        <v>4</v>
      </c>
      <c r="F28" s="251">
        <v>25</v>
      </c>
      <c r="G28" s="249">
        <v>196</v>
      </c>
      <c r="H28" s="313">
        <v>28</v>
      </c>
      <c r="I28" s="251">
        <v>224</v>
      </c>
      <c r="J28" s="249">
        <v>438</v>
      </c>
      <c r="K28" s="313">
        <v>57</v>
      </c>
      <c r="L28" s="251">
        <v>495</v>
      </c>
      <c r="M28" s="249">
        <v>560</v>
      </c>
      <c r="N28" s="313">
        <v>45</v>
      </c>
      <c r="O28" s="251">
        <v>605</v>
      </c>
      <c r="P28" s="249">
        <v>309</v>
      </c>
      <c r="Q28" s="313">
        <v>24</v>
      </c>
      <c r="R28" s="251">
        <v>333</v>
      </c>
      <c r="S28" s="249">
        <v>10</v>
      </c>
      <c r="T28" s="313">
        <v>0</v>
      </c>
      <c r="U28" s="251">
        <v>10</v>
      </c>
      <c r="V28" s="314">
        <v>1534</v>
      </c>
      <c r="W28" s="314">
        <v>158</v>
      </c>
      <c r="X28" s="266">
        <v>1692</v>
      </c>
      <c r="Y28" s="316">
        <v>45.92307692307692</v>
      </c>
      <c r="Z28" s="316">
        <v>43.329113924050631</v>
      </c>
      <c r="AA28" s="316">
        <v>45.680851063829785</v>
      </c>
      <c r="AB28" s="258">
        <v>27.508090614886733</v>
      </c>
      <c r="AC28" s="316">
        <v>58.333333333333336</v>
      </c>
      <c r="AD28" s="259">
        <v>29.72972972972973</v>
      </c>
      <c r="AE28" s="258">
        <v>34.679543459174717</v>
      </c>
      <c r="AF28" s="316">
        <v>56.435643564356432</v>
      </c>
      <c r="AG28" s="316">
        <v>36.451612903225808</v>
      </c>
    </row>
    <row r="29" spans="2:33" ht="3.75" customHeight="1">
      <c r="C29" s="262"/>
      <c r="D29" s="262">
        <v>0</v>
      </c>
      <c r="E29" s="262">
        <v>0</v>
      </c>
      <c r="F29" s="262">
        <v>0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</row>
    <row r="30" spans="2:33">
      <c r="B30" s="594" t="s">
        <v>117</v>
      </c>
      <c r="C30" s="240" t="s">
        <v>69</v>
      </c>
      <c r="D30" s="241">
        <v>172</v>
      </c>
      <c r="E30" s="306">
        <v>85</v>
      </c>
      <c r="F30" s="243">
        <v>257</v>
      </c>
      <c r="G30" s="241">
        <v>1625</v>
      </c>
      <c r="H30" s="306">
        <v>860</v>
      </c>
      <c r="I30" s="243">
        <v>2485</v>
      </c>
      <c r="J30" s="241">
        <v>2967</v>
      </c>
      <c r="K30" s="306">
        <v>1608</v>
      </c>
      <c r="L30" s="243">
        <v>4575</v>
      </c>
      <c r="M30" s="241">
        <v>3407</v>
      </c>
      <c r="N30" s="306">
        <v>1370</v>
      </c>
      <c r="O30" s="243">
        <v>4777</v>
      </c>
      <c r="P30" s="241">
        <v>2014</v>
      </c>
      <c r="Q30" s="306">
        <v>534</v>
      </c>
      <c r="R30" s="243">
        <v>2548</v>
      </c>
      <c r="S30" s="241">
        <v>80</v>
      </c>
      <c r="T30" s="306">
        <v>18</v>
      </c>
      <c r="U30" s="243">
        <v>98</v>
      </c>
      <c r="V30" s="307">
        <v>10265</v>
      </c>
      <c r="W30" s="307">
        <v>4475</v>
      </c>
      <c r="X30" s="264">
        <v>14740</v>
      </c>
      <c r="Y30" s="308">
        <v>45.012372138334143</v>
      </c>
      <c r="Z30" s="308">
        <v>42.71530726256983</v>
      </c>
      <c r="AA30" s="308">
        <v>44.314993215739484</v>
      </c>
      <c r="AB30" s="247">
        <v>36.097318768619665</v>
      </c>
      <c r="AC30" s="308">
        <v>64.606741573033716</v>
      </c>
      <c r="AD30" s="248">
        <v>42.072213500784926</v>
      </c>
      <c r="AE30" s="280">
        <v>47.084109471270956</v>
      </c>
      <c r="AF30" s="279">
        <v>69.443392654297625</v>
      </c>
      <c r="AG30" s="279">
        <v>53.222453222453225</v>
      </c>
    </row>
    <row r="31" spans="2:33">
      <c r="B31" s="594"/>
      <c r="C31" s="4" t="s">
        <v>129</v>
      </c>
      <c r="D31" s="249">
        <v>0</v>
      </c>
      <c r="E31" s="313">
        <v>0</v>
      </c>
      <c r="F31" s="251">
        <v>0</v>
      </c>
      <c r="G31" s="249">
        <v>6</v>
      </c>
      <c r="H31" s="313">
        <v>2</v>
      </c>
      <c r="I31" s="251">
        <v>8</v>
      </c>
      <c r="J31" s="249">
        <v>30</v>
      </c>
      <c r="K31" s="313">
        <v>13</v>
      </c>
      <c r="L31" s="251">
        <v>43</v>
      </c>
      <c r="M31" s="249">
        <v>45</v>
      </c>
      <c r="N31" s="313">
        <v>9</v>
      </c>
      <c r="O31" s="251">
        <v>54</v>
      </c>
      <c r="P31" s="249">
        <v>43</v>
      </c>
      <c r="Q31" s="313">
        <v>5</v>
      </c>
      <c r="R31" s="251">
        <v>48</v>
      </c>
      <c r="S31" s="249">
        <v>7</v>
      </c>
      <c r="T31" s="313">
        <v>1</v>
      </c>
      <c r="U31" s="251">
        <v>8</v>
      </c>
      <c r="V31" s="314">
        <v>131</v>
      </c>
      <c r="W31" s="314">
        <v>30</v>
      </c>
      <c r="X31" s="266">
        <v>161</v>
      </c>
      <c r="Y31" s="316">
        <v>50.44274809160305</v>
      </c>
      <c r="Z31" s="316">
        <v>46</v>
      </c>
      <c r="AA31" s="316">
        <v>49.614906832298139</v>
      </c>
      <c r="AB31" s="258">
        <v>2.3255813953488373</v>
      </c>
      <c r="AC31" s="316">
        <v>0</v>
      </c>
      <c r="AD31" s="259">
        <v>2.083333333333333</v>
      </c>
      <c r="AE31" s="258">
        <v>15.929203539823009</v>
      </c>
      <c r="AF31" s="316">
        <v>36.363636363636367</v>
      </c>
      <c r="AG31" s="316">
        <v>19.25925925925926</v>
      </c>
    </row>
    <row r="32" spans="2:33">
      <c r="B32" s="594"/>
      <c r="C32" s="4" t="s">
        <v>130</v>
      </c>
      <c r="D32" s="249">
        <v>0</v>
      </c>
      <c r="E32" s="313">
        <v>0</v>
      </c>
      <c r="F32" s="251">
        <v>0</v>
      </c>
      <c r="G32" s="249">
        <v>29</v>
      </c>
      <c r="H32" s="313">
        <v>9</v>
      </c>
      <c r="I32" s="251">
        <v>38</v>
      </c>
      <c r="J32" s="249">
        <v>96</v>
      </c>
      <c r="K32" s="313">
        <v>99</v>
      </c>
      <c r="L32" s="251">
        <v>195</v>
      </c>
      <c r="M32" s="249">
        <v>54</v>
      </c>
      <c r="N32" s="313">
        <v>54</v>
      </c>
      <c r="O32" s="251">
        <v>108</v>
      </c>
      <c r="P32" s="249">
        <v>62</v>
      </c>
      <c r="Q32" s="313">
        <v>22</v>
      </c>
      <c r="R32" s="251">
        <v>84</v>
      </c>
      <c r="S32" s="249">
        <v>4</v>
      </c>
      <c r="T32" s="313">
        <v>0</v>
      </c>
      <c r="U32" s="251">
        <v>4</v>
      </c>
      <c r="V32" s="314">
        <v>245</v>
      </c>
      <c r="W32" s="314">
        <v>184</v>
      </c>
      <c r="X32" s="266">
        <v>429</v>
      </c>
      <c r="Y32" s="316">
        <v>46.061224489795919</v>
      </c>
      <c r="Z32" s="316">
        <v>44.445652173913047</v>
      </c>
      <c r="AA32" s="316">
        <v>45.368298368298369</v>
      </c>
      <c r="AB32" s="258">
        <v>4.838709677419355</v>
      </c>
      <c r="AC32" s="316">
        <v>0</v>
      </c>
      <c r="AD32" s="259">
        <v>3.5714285714285712</v>
      </c>
      <c r="AE32" s="258">
        <v>45.833333333333329</v>
      </c>
      <c r="AF32" s="316">
        <v>37.313432835820898</v>
      </c>
      <c r="AG32" s="316">
        <v>42.05298013245033</v>
      </c>
    </row>
    <row r="33" spans="2:116">
      <c r="B33" s="594"/>
      <c r="C33" s="4" t="s">
        <v>131</v>
      </c>
      <c r="D33" s="249">
        <v>4</v>
      </c>
      <c r="E33" s="313">
        <v>5</v>
      </c>
      <c r="F33" s="251">
        <v>9</v>
      </c>
      <c r="G33" s="249">
        <v>140</v>
      </c>
      <c r="H33" s="313">
        <v>230</v>
      </c>
      <c r="I33" s="251">
        <v>370</v>
      </c>
      <c r="J33" s="249">
        <v>225</v>
      </c>
      <c r="K33" s="313">
        <v>379</v>
      </c>
      <c r="L33" s="251">
        <v>604</v>
      </c>
      <c r="M33" s="249">
        <v>88</v>
      </c>
      <c r="N33" s="313">
        <v>113</v>
      </c>
      <c r="O33" s="251">
        <v>201</v>
      </c>
      <c r="P33" s="249">
        <v>60</v>
      </c>
      <c r="Q33" s="313">
        <v>34</v>
      </c>
      <c r="R33" s="251">
        <v>94</v>
      </c>
      <c r="S33" s="249">
        <v>2</v>
      </c>
      <c r="T33" s="313">
        <v>1</v>
      </c>
      <c r="U33" s="251">
        <v>3</v>
      </c>
      <c r="V33" s="314">
        <v>519</v>
      </c>
      <c r="W33" s="314">
        <v>762</v>
      </c>
      <c r="X33" s="266">
        <v>1281</v>
      </c>
      <c r="Y33" s="316">
        <v>40.737957610789984</v>
      </c>
      <c r="Z33" s="316">
        <v>41.251153254741162</v>
      </c>
      <c r="AA33" s="316">
        <v>39.540983606557376</v>
      </c>
      <c r="AB33" s="258">
        <v>60</v>
      </c>
      <c r="AC33" s="316">
        <v>155.88235294117646</v>
      </c>
      <c r="AD33" s="259">
        <v>94.680851063829792</v>
      </c>
      <c r="AE33" s="258">
        <v>118.0672268907563</v>
      </c>
      <c r="AF33" s="316">
        <v>171.17437722419928</v>
      </c>
      <c r="AG33" s="316">
        <v>146.82080924855492</v>
      </c>
    </row>
    <row r="34" spans="2:116">
      <c r="B34" s="594"/>
      <c r="C34" s="4" t="s">
        <v>132</v>
      </c>
      <c r="D34" s="249">
        <v>13</v>
      </c>
      <c r="E34" s="313">
        <v>20</v>
      </c>
      <c r="F34" s="251">
        <v>33</v>
      </c>
      <c r="G34" s="249">
        <v>266</v>
      </c>
      <c r="H34" s="313">
        <v>356</v>
      </c>
      <c r="I34" s="251">
        <v>622</v>
      </c>
      <c r="J34" s="249">
        <v>345</v>
      </c>
      <c r="K34" s="313">
        <v>605</v>
      </c>
      <c r="L34" s="251">
        <v>950</v>
      </c>
      <c r="M34" s="249">
        <v>327</v>
      </c>
      <c r="N34" s="313">
        <v>603</v>
      </c>
      <c r="O34" s="251">
        <v>930</v>
      </c>
      <c r="P34" s="249">
        <v>165</v>
      </c>
      <c r="Q34" s="313">
        <v>185</v>
      </c>
      <c r="R34" s="251">
        <v>350</v>
      </c>
      <c r="S34" s="249">
        <v>5</v>
      </c>
      <c r="T34" s="313">
        <v>8</v>
      </c>
      <c r="U34" s="251">
        <v>13</v>
      </c>
      <c r="V34" s="314">
        <v>1121</v>
      </c>
      <c r="W34" s="314">
        <v>1777</v>
      </c>
      <c r="X34" s="266">
        <v>2898</v>
      </c>
      <c r="Y34" s="316">
        <v>42.829616413916149</v>
      </c>
      <c r="Z34" s="316">
        <v>44.681470843269025</v>
      </c>
      <c r="AA34" s="316">
        <v>42.782953761214628</v>
      </c>
      <c r="AB34" s="258">
        <v>61.212121212121204</v>
      </c>
      <c r="AC34" s="316">
        <v>80</v>
      </c>
      <c r="AD34" s="259">
        <v>71.142857142857139</v>
      </c>
      <c r="AE34" s="258">
        <v>71.669218989280253</v>
      </c>
      <c r="AF34" s="316">
        <v>66.541705716963449</v>
      </c>
      <c r="AG34" s="316">
        <v>68.488372093023258</v>
      </c>
    </row>
    <row r="35" spans="2:116">
      <c r="B35" s="594"/>
      <c r="C35" s="4" t="s">
        <v>133</v>
      </c>
      <c r="D35" s="249">
        <v>153</v>
      </c>
      <c r="E35" s="313">
        <v>60</v>
      </c>
      <c r="F35" s="251">
        <v>213</v>
      </c>
      <c r="G35" s="249">
        <v>1139</v>
      </c>
      <c r="H35" s="313">
        <v>256</v>
      </c>
      <c r="I35" s="251">
        <v>1395</v>
      </c>
      <c r="J35" s="249">
        <v>2206</v>
      </c>
      <c r="K35" s="313">
        <v>494</v>
      </c>
      <c r="L35" s="251">
        <v>2700</v>
      </c>
      <c r="M35" s="249">
        <v>2849</v>
      </c>
      <c r="N35" s="313">
        <v>563</v>
      </c>
      <c r="O35" s="251">
        <v>3412</v>
      </c>
      <c r="P35" s="249">
        <v>1668</v>
      </c>
      <c r="Q35" s="313">
        <v>283</v>
      </c>
      <c r="R35" s="251">
        <v>1951</v>
      </c>
      <c r="S35" s="249">
        <v>62</v>
      </c>
      <c r="T35" s="313">
        <v>8</v>
      </c>
      <c r="U35" s="251">
        <v>70</v>
      </c>
      <c r="V35" s="314">
        <v>8077</v>
      </c>
      <c r="W35" s="314">
        <v>1664</v>
      </c>
      <c r="X35" s="266">
        <v>9741</v>
      </c>
      <c r="Y35" s="316">
        <v>45.560851801411417</v>
      </c>
      <c r="Z35" s="316">
        <v>45.917302876687231</v>
      </c>
      <c r="AA35" s="316">
        <v>45.328508366697463</v>
      </c>
      <c r="AB35" s="258">
        <v>34.112709832134293</v>
      </c>
      <c r="AC35" s="316">
        <v>49.823321554770317</v>
      </c>
      <c r="AD35" s="259">
        <v>36.391594054331108</v>
      </c>
      <c r="AE35" s="258">
        <v>41.206293706293707</v>
      </c>
      <c r="AF35" s="316">
        <v>51.548269581056473</v>
      </c>
      <c r="AG35" s="316">
        <v>42.871809914931063</v>
      </c>
    </row>
    <row r="36" spans="2:116">
      <c r="B36" s="594"/>
      <c r="C36" s="4" t="s">
        <v>134</v>
      </c>
      <c r="D36" s="249">
        <v>2</v>
      </c>
      <c r="E36" s="313">
        <v>0</v>
      </c>
      <c r="F36" s="251">
        <v>2</v>
      </c>
      <c r="G36" s="249">
        <v>38</v>
      </c>
      <c r="H36" s="313">
        <v>7</v>
      </c>
      <c r="I36" s="251">
        <v>45</v>
      </c>
      <c r="J36" s="249">
        <v>60</v>
      </c>
      <c r="K36" s="313">
        <v>14</v>
      </c>
      <c r="L36" s="251">
        <v>74</v>
      </c>
      <c r="M36" s="249">
        <v>37</v>
      </c>
      <c r="N36" s="313">
        <v>23</v>
      </c>
      <c r="O36" s="251">
        <v>60</v>
      </c>
      <c r="P36" s="249">
        <v>11</v>
      </c>
      <c r="Q36" s="313">
        <v>3</v>
      </c>
      <c r="R36" s="251">
        <v>14</v>
      </c>
      <c r="S36" s="249">
        <v>0</v>
      </c>
      <c r="T36" s="313">
        <v>0</v>
      </c>
      <c r="U36" s="251">
        <v>0</v>
      </c>
      <c r="V36" s="314">
        <v>148</v>
      </c>
      <c r="W36" s="314">
        <v>47</v>
      </c>
      <c r="X36" s="266">
        <v>195</v>
      </c>
      <c r="Y36" s="316">
        <v>40.378378378378379</v>
      </c>
      <c r="Z36" s="316">
        <v>46.916467780429592</v>
      </c>
      <c r="AA36" s="316">
        <v>41.205128205128204</v>
      </c>
      <c r="AB36" s="258">
        <v>127.27272727272727</v>
      </c>
      <c r="AC36" s="316">
        <v>100</v>
      </c>
      <c r="AD36" s="259">
        <v>121.42857142857142</v>
      </c>
      <c r="AE36" s="258">
        <v>102.73972602739727</v>
      </c>
      <c r="AF36" s="316">
        <v>51.612903225806448</v>
      </c>
      <c r="AG36" s="316">
        <v>87.5</v>
      </c>
    </row>
    <row r="37" spans="2:116">
      <c r="B37" s="594"/>
      <c r="C37" s="4" t="s">
        <v>135</v>
      </c>
      <c r="D37" s="249">
        <v>0</v>
      </c>
      <c r="E37" s="313">
        <v>0</v>
      </c>
      <c r="F37" s="251">
        <v>0</v>
      </c>
      <c r="G37" s="249">
        <v>3</v>
      </c>
      <c r="H37" s="313">
        <v>0</v>
      </c>
      <c r="I37" s="251">
        <v>3</v>
      </c>
      <c r="J37" s="249">
        <v>3</v>
      </c>
      <c r="K37" s="313">
        <v>3</v>
      </c>
      <c r="L37" s="251">
        <v>6</v>
      </c>
      <c r="M37" s="249">
        <v>6</v>
      </c>
      <c r="N37" s="313">
        <v>5</v>
      </c>
      <c r="O37" s="251">
        <v>11</v>
      </c>
      <c r="P37" s="249">
        <v>5</v>
      </c>
      <c r="Q37" s="313">
        <v>2</v>
      </c>
      <c r="R37" s="251">
        <v>7</v>
      </c>
      <c r="S37" s="249">
        <v>0</v>
      </c>
      <c r="T37" s="313">
        <v>0</v>
      </c>
      <c r="U37" s="251">
        <v>0</v>
      </c>
      <c r="V37" s="314">
        <v>17</v>
      </c>
      <c r="W37" s="314">
        <v>10</v>
      </c>
      <c r="X37" s="266">
        <v>27</v>
      </c>
      <c r="Y37" s="316">
        <v>46.117647058823529</v>
      </c>
      <c r="Z37" s="316">
        <v>47.985915492957744</v>
      </c>
      <c r="AA37" s="316">
        <v>46.25925925925926</v>
      </c>
      <c r="AB37" s="258">
        <v>40</v>
      </c>
      <c r="AC37" s="316">
        <v>0</v>
      </c>
      <c r="AD37" s="259">
        <v>28.571428571428569</v>
      </c>
      <c r="AE37" s="258">
        <v>41.666666666666671</v>
      </c>
      <c r="AF37" s="316">
        <v>25</v>
      </c>
      <c r="AG37" s="316">
        <v>35</v>
      </c>
    </row>
    <row r="38" spans="2:116">
      <c r="B38" s="594"/>
      <c r="C38" s="4" t="s">
        <v>137</v>
      </c>
      <c r="D38" s="249">
        <v>0</v>
      </c>
      <c r="E38" s="313">
        <v>0</v>
      </c>
      <c r="F38" s="251">
        <v>0</v>
      </c>
      <c r="G38" s="249">
        <v>1</v>
      </c>
      <c r="H38" s="313">
        <v>0</v>
      </c>
      <c r="I38" s="251">
        <v>1</v>
      </c>
      <c r="J38" s="249">
        <v>0</v>
      </c>
      <c r="K38" s="313">
        <v>0</v>
      </c>
      <c r="L38" s="251">
        <v>0</v>
      </c>
      <c r="M38" s="249">
        <v>0</v>
      </c>
      <c r="N38" s="313">
        <v>0</v>
      </c>
      <c r="O38" s="251">
        <v>0</v>
      </c>
      <c r="P38" s="249">
        <v>0</v>
      </c>
      <c r="Q38" s="313">
        <v>0</v>
      </c>
      <c r="R38" s="251">
        <v>0</v>
      </c>
      <c r="S38" s="249">
        <v>0</v>
      </c>
      <c r="T38" s="313">
        <v>0</v>
      </c>
      <c r="U38" s="251">
        <v>0</v>
      </c>
      <c r="V38" s="314">
        <v>1</v>
      </c>
      <c r="W38" s="314">
        <v>0</v>
      </c>
      <c r="X38" s="266">
        <v>1</v>
      </c>
      <c r="Y38" s="316">
        <v>32</v>
      </c>
      <c r="Z38" s="315" t="s">
        <v>79</v>
      </c>
      <c r="AA38" s="316">
        <v>32</v>
      </c>
      <c r="AB38" s="255" t="s">
        <v>79</v>
      </c>
      <c r="AC38" s="315" t="s">
        <v>79</v>
      </c>
      <c r="AD38" s="256" t="s">
        <v>79</v>
      </c>
      <c r="AE38" s="255" t="s">
        <v>79</v>
      </c>
      <c r="AF38" s="315" t="s">
        <v>79</v>
      </c>
      <c r="AG38" s="315" t="s">
        <v>79</v>
      </c>
    </row>
    <row r="39" spans="2:116">
      <c r="B39" s="594"/>
      <c r="C39" s="4" t="s">
        <v>138</v>
      </c>
      <c r="D39" s="249">
        <v>0</v>
      </c>
      <c r="E39" s="313">
        <v>0</v>
      </c>
      <c r="F39" s="251">
        <v>0</v>
      </c>
      <c r="G39" s="249">
        <v>1</v>
      </c>
      <c r="H39" s="313">
        <v>0</v>
      </c>
      <c r="I39" s="251">
        <v>1</v>
      </c>
      <c r="J39" s="249">
        <v>0</v>
      </c>
      <c r="K39" s="313">
        <v>1</v>
      </c>
      <c r="L39" s="251">
        <v>1</v>
      </c>
      <c r="M39" s="249">
        <v>0</v>
      </c>
      <c r="N39" s="313">
        <v>0</v>
      </c>
      <c r="O39" s="251">
        <v>0</v>
      </c>
      <c r="P39" s="249">
        <v>0</v>
      </c>
      <c r="Q39" s="313">
        <v>0</v>
      </c>
      <c r="R39" s="251">
        <v>0</v>
      </c>
      <c r="S39" s="249">
        <v>0</v>
      </c>
      <c r="T39" s="313">
        <v>0</v>
      </c>
      <c r="U39" s="251">
        <v>0</v>
      </c>
      <c r="V39" s="314">
        <v>1</v>
      </c>
      <c r="W39" s="314">
        <v>1</v>
      </c>
      <c r="X39" s="266">
        <v>2</v>
      </c>
      <c r="Y39" s="316">
        <v>27</v>
      </c>
      <c r="Z39" s="316">
        <v>46.155844155844157</v>
      </c>
      <c r="AA39" s="316">
        <v>32</v>
      </c>
      <c r="AB39" s="255" t="s">
        <v>79</v>
      </c>
      <c r="AC39" s="315" t="s">
        <v>79</v>
      </c>
      <c r="AD39" s="256" t="s">
        <v>79</v>
      </c>
      <c r="AE39" s="255" t="s">
        <v>79</v>
      </c>
      <c r="AF39" s="315" t="s">
        <v>79</v>
      </c>
      <c r="AG39" s="315" t="s">
        <v>79</v>
      </c>
    </row>
    <row r="40" spans="2:116">
      <c r="B40" s="594"/>
      <c r="C40" s="289" t="s">
        <v>142</v>
      </c>
      <c r="D40" s="267">
        <v>0</v>
      </c>
      <c r="E40" s="268">
        <v>0</v>
      </c>
      <c r="F40" s="269">
        <v>0</v>
      </c>
      <c r="G40" s="267">
        <v>2</v>
      </c>
      <c r="H40" s="268">
        <v>0</v>
      </c>
      <c r="I40" s="269">
        <v>2</v>
      </c>
      <c r="J40" s="267">
        <v>2</v>
      </c>
      <c r="K40" s="268">
        <v>0</v>
      </c>
      <c r="L40" s="269">
        <v>2</v>
      </c>
      <c r="M40" s="267">
        <v>1</v>
      </c>
      <c r="N40" s="268">
        <v>0</v>
      </c>
      <c r="O40" s="269">
        <v>1</v>
      </c>
      <c r="P40" s="267">
        <v>0</v>
      </c>
      <c r="Q40" s="268">
        <v>0</v>
      </c>
      <c r="R40" s="269">
        <v>0</v>
      </c>
      <c r="S40" s="267">
        <v>0</v>
      </c>
      <c r="T40" s="268">
        <v>0</v>
      </c>
      <c r="U40" s="269">
        <v>0</v>
      </c>
      <c r="V40" s="270">
        <v>5</v>
      </c>
      <c r="W40" s="270">
        <v>0</v>
      </c>
      <c r="X40" s="271">
        <v>5</v>
      </c>
      <c r="Y40" s="290">
        <v>38</v>
      </c>
      <c r="Z40" s="273" t="s">
        <v>79</v>
      </c>
      <c r="AA40" s="290">
        <v>38</v>
      </c>
      <c r="AB40" s="272" t="s">
        <v>79</v>
      </c>
      <c r="AC40" s="273" t="s">
        <v>79</v>
      </c>
      <c r="AD40" s="274" t="s">
        <v>79</v>
      </c>
      <c r="AE40" s="291">
        <v>150</v>
      </c>
      <c r="AF40" s="273" t="s">
        <v>79</v>
      </c>
      <c r="AG40" s="290">
        <v>150</v>
      </c>
    </row>
    <row r="42" spans="2:116" s="154" customFormat="1">
      <c r="B42" s="507" t="s">
        <v>312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82"/>
      <c r="AG42" s="94"/>
      <c r="AH42" s="82"/>
      <c r="AI42" s="94"/>
      <c r="AJ42" s="82"/>
      <c r="AK42" s="94"/>
      <c r="AL42" s="82"/>
      <c r="AM42" s="94"/>
      <c r="AN42" s="82"/>
      <c r="AO42" s="94"/>
      <c r="AP42" s="82"/>
      <c r="AQ42" s="94"/>
      <c r="AR42" s="148"/>
      <c r="AS42" s="94"/>
      <c r="AT42" s="94"/>
      <c r="AU42" s="94"/>
      <c r="AV42" s="82"/>
      <c r="AW42" s="94"/>
      <c r="AX42" s="94"/>
      <c r="AY42" s="94"/>
      <c r="AZ42" s="94"/>
      <c r="BA42" s="94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94"/>
      <c r="BM42" s="148"/>
      <c r="BN42" s="148"/>
      <c r="BO42" s="148"/>
      <c r="BP42" s="148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93"/>
      <c r="DI42" s="93"/>
      <c r="DJ42" s="93"/>
      <c r="DK42" s="93"/>
      <c r="DL42" s="93"/>
    </row>
    <row r="43" spans="2:116" s="154" customFormat="1">
      <c r="B43" s="85" t="s">
        <v>82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154" customFormat="1" ht="30" customHeight="1">
      <c r="B44" s="554" t="s">
        <v>143</v>
      </c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2:116" s="154" customFormat="1" ht="34.15" customHeight="1">
      <c r="B45" s="554" t="s">
        <v>320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2:116" s="155" customFormat="1" ht="19.899999999999999" customHeight="1">
      <c r="B46" s="593" t="s">
        <v>144</v>
      </c>
      <c r="C46" s="593"/>
      <c r="D46" s="593"/>
      <c r="E46" s="593"/>
      <c r="F46" s="593"/>
      <c r="G46" s="593"/>
      <c r="H46" s="593"/>
      <c r="I46" s="593"/>
      <c r="J46" s="593"/>
      <c r="K46" s="593"/>
      <c r="L46" s="593"/>
      <c r="M46" s="593"/>
      <c r="N46" s="593"/>
      <c r="O46" s="593"/>
      <c r="P46" s="593"/>
      <c r="Q46" s="593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7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2:116">
      <c r="B47" s="468" t="s">
        <v>306</v>
      </c>
    </row>
    <row r="48" spans="2:116">
      <c r="B48" s="468" t="s">
        <v>307</v>
      </c>
    </row>
    <row r="49" spans="2:2">
      <c r="B49" s="468" t="s">
        <v>317</v>
      </c>
    </row>
    <row r="50" spans="2:2">
      <c r="B50" s="468" t="s">
        <v>309</v>
      </c>
    </row>
  </sheetData>
  <mergeCells count="18">
    <mergeCell ref="B46:Q46"/>
    <mergeCell ref="V7:X7"/>
    <mergeCell ref="Y7:AA7"/>
    <mergeCell ref="AB7:AD7"/>
    <mergeCell ref="B9:B21"/>
    <mergeCell ref="B23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4A8E"/>
  </sheetPr>
  <dimension ref="A1:DL50"/>
  <sheetViews>
    <sheetView showGridLines="0" zoomScaleNormal="100" workbookViewId="0"/>
  </sheetViews>
  <sheetFormatPr defaultRowHeight="15"/>
  <cols>
    <col min="1" max="1" width="4.140625" style="234" customWidth="1"/>
    <col min="2" max="2" width="11.5703125" style="234" customWidth="1"/>
    <col min="3" max="3" width="33.5703125" style="234" customWidth="1"/>
    <col min="4" max="4" width="9" style="234" bestFit="1" customWidth="1"/>
    <col min="5" max="5" width="5.5703125" style="234" bestFit="1" customWidth="1"/>
    <col min="6" max="11" width="6.5703125" style="234" bestFit="1" customWidth="1"/>
    <col min="12" max="12" width="7.5703125" style="234" bestFit="1" customWidth="1"/>
    <col min="13" max="13" width="6.5703125" style="234" bestFit="1" customWidth="1"/>
    <col min="14" max="14" width="7.5703125" style="234" customWidth="1"/>
    <col min="15" max="15" width="7.5703125" style="234" bestFit="1" customWidth="1"/>
    <col min="16" max="17" width="6.5703125" style="234" bestFit="1" customWidth="1"/>
    <col min="18" max="18" width="7.85546875" style="234" customWidth="1"/>
    <col min="19" max="21" width="5.5703125" style="234" bestFit="1" customWidth="1"/>
    <col min="22" max="24" width="7.5703125" style="234" bestFit="1" customWidth="1"/>
    <col min="25" max="25" width="8.5703125" style="234" customWidth="1"/>
    <col min="26" max="27" width="5.5703125" style="234" customWidth="1"/>
    <col min="28" max="28" width="8" style="234" bestFit="1" customWidth="1"/>
    <col min="29" max="29" width="9.140625" style="234" customWidth="1"/>
    <col min="30" max="33" width="7.5703125" style="234" bestFit="1" customWidth="1"/>
    <col min="34" max="16384" width="9.140625" style="234"/>
  </cols>
  <sheetData>
    <row r="1" spans="1:94" s="150" customFormat="1" ht="14.25" customHeight="1">
      <c r="B1" s="149" t="s">
        <v>5</v>
      </c>
    </row>
    <row r="2" spans="1:94" s="151" customFormat="1" ht="16.5">
      <c r="B2" s="68" t="s">
        <v>3</v>
      </c>
      <c r="E2" s="152"/>
    </row>
    <row r="3" spans="1:94" s="151" customFormat="1" ht="18" customHeight="1">
      <c r="B3" s="68" t="s">
        <v>146</v>
      </c>
      <c r="C3" s="153"/>
      <c r="D3" s="153"/>
      <c r="E3" s="153"/>
      <c r="F3" s="153"/>
      <c r="G3" s="153"/>
      <c r="H3" s="153"/>
      <c r="I3" s="153"/>
      <c r="J3" s="153"/>
      <c r="K3" s="153"/>
      <c r="L3" s="153"/>
      <c r="M3" s="153"/>
      <c r="N3" s="153"/>
      <c r="O3" s="153"/>
      <c r="P3" s="153"/>
      <c r="Q3" s="153"/>
      <c r="R3" s="153"/>
      <c r="S3" s="153"/>
      <c r="T3" s="153"/>
      <c r="U3" s="153"/>
      <c r="V3" s="153"/>
      <c r="W3" s="153"/>
      <c r="X3" s="153"/>
      <c r="Y3" s="153"/>
      <c r="Z3" s="153"/>
      <c r="AA3" s="153"/>
      <c r="AB3" s="153"/>
      <c r="AC3" s="153"/>
      <c r="AD3" s="153"/>
      <c r="AE3" s="153"/>
      <c r="AF3" s="153"/>
      <c r="AH3" s="153"/>
      <c r="AI3" s="153"/>
      <c r="AJ3" s="153"/>
      <c r="AK3" s="153"/>
      <c r="AL3" s="153"/>
      <c r="AM3" s="153"/>
      <c r="AN3" s="153"/>
      <c r="AO3" s="153"/>
      <c r="AP3" s="153"/>
      <c r="AQ3" s="153"/>
      <c r="AR3" s="153"/>
      <c r="AS3" s="153"/>
      <c r="AT3" s="153"/>
      <c r="AU3" s="153"/>
      <c r="AV3" s="153"/>
      <c r="AW3" s="153"/>
      <c r="AX3" s="153"/>
      <c r="AY3" s="153"/>
      <c r="AZ3" s="153"/>
      <c r="BA3" s="153"/>
      <c r="BB3" s="153"/>
      <c r="BC3" s="153"/>
      <c r="BD3" s="153"/>
      <c r="BE3" s="153"/>
      <c r="BF3" s="153"/>
      <c r="BG3" s="153"/>
      <c r="BH3" s="153"/>
      <c r="BI3" s="153"/>
      <c r="BJ3" s="153"/>
      <c r="BK3" s="153"/>
      <c r="BL3" s="153"/>
      <c r="BM3" s="153"/>
      <c r="BN3" s="153"/>
      <c r="BO3" s="153"/>
      <c r="BP3" s="153"/>
      <c r="BQ3" s="153"/>
      <c r="BR3" s="153"/>
      <c r="BS3" s="153"/>
      <c r="BT3" s="153"/>
      <c r="BU3" s="153"/>
      <c r="BV3" s="153"/>
      <c r="BW3" s="153"/>
      <c r="BX3" s="153"/>
      <c r="BY3" s="153"/>
      <c r="BZ3" s="153"/>
      <c r="CA3" s="153"/>
      <c r="CB3" s="153"/>
      <c r="CC3" s="153"/>
      <c r="CD3" s="153"/>
      <c r="CE3" s="153"/>
      <c r="CF3" s="153"/>
      <c r="CG3" s="153"/>
      <c r="CH3" s="153"/>
      <c r="CI3" s="153"/>
      <c r="CJ3" s="153"/>
      <c r="CK3" s="153"/>
      <c r="CL3" s="153"/>
      <c r="CM3" s="153"/>
      <c r="CN3" s="153"/>
      <c r="CO3" s="153"/>
      <c r="CP3" s="153"/>
    </row>
    <row r="4" spans="1:94" s="100" customFormat="1" ht="18" customHeight="1">
      <c r="A4"/>
      <c r="B4" s="68"/>
      <c r="D4" s="233"/>
      <c r="E4" s="233"/>
      <c r="F4" s="233"/>
      <c r="G4" s="233"/>
      <c r="H4" s="233"/>
      <c r="I4" s="233"/>
      <c r="J4" s="233"/>
      <c r="K4" s="233"/>
      <c r="L4" s="233"/>
      <c r="M4" s="233"/>
      <c r="N4" s="233"/>
      <c r="O4" s="233"/>
      <c r="P4" s="233"/>
      <c r="Q4" s="233"/>
      <c r="R4" s="233"/>
      <c r="S4" s="233"/>
      <c r="T4" s="233"/>
      <c r="U4" s="233"/>
      <c r="V4" s="233"/>
      <c r="W4" s="233"/>
      <c r="X4" s="233"/>
      <c r="Y4" s="233"/>
      <c r="Z4" s="233"/>
      <c r="AA4" s="233"/>
      <c r="AB4" s="233"/>
      <c r="AC4" s="233"/>
      <c r="AD4" s="233"/>
      <c r="AE4" s="233"/>
      <c r="AF4" s="233"/>
      <c r="AG4" s="233"/>
    </row>
    <row r="5" spans="1:94" s="100" customFormat="1" ht="3.75" customHeight="1">
      <c r="A5"/>
      <c r="B5" s="68"/>
      <c r="D5" s="582"/>
      <c r="E5" s="582"/>
      <c r="F5" s="582"/>
      <c r="G5" s="582"/>
      <c r="H5" s="582"/>
      <c r="I5" s="582"/>
      <c r="J5" s="582"/>
      <c r="K5" s="582"/>
      <c r="L5" s="582"/>
      <c r="M5" s="582"/>
      <c r="N5" s="582"/>
      <c r="O5" s="582"/>
      <c r="P5" s="582"/>
      <c r="Q5" s="582"/>
      <c r="R5" s="582"/>
      <c r="S5" s="582"/>
      <c r="T5" s="582"/>
      <c r="U5" s="582"/>
      <c r="V5" s="582"/>
      <c r="W5" s="582"/>
      <c r="X5" s="582"/>
      <c r="Y5" s="582"/>
      <c r="Z5" s="582"/>
      <c r="AA5" s="582"/>
      <c r="AB5" s="582"/>
      <c r="AC5" s="582"/>
      <c r="AD5" s="582"/>
      <c r="AE5" s="582"/>
      <c r="AF5" s="582"/>
      <c r="AG5" s="582"/>
    </row>
    <row r="6" spans="1:94" ht="18" customHeight="1">
      <c r="D6" s="595" t="s">
        <v>277</v>
      </c>
      <c r="E6" s="595"/>
      <c r="F6" s="595"/>
      <c r="G6" s="595"/>
      <c r="H6" s="595"/>
      <c r="I6" s="595"/>
      <c r="J6" s="595"/>
      <c r="K6" s="595"/>
      <c r="L6" s="595"/>
      <c r="M6" s="595"/>
      <c r="N6" s="595"/>
      <c r="O6" s="595"/>
      <c r="P6" s="595"/>
      <c r="Q6" s="595"/>
      <c r="R6" s="595"/>
      <c r="S6" s="595"/>
      <c r="T6" s="595"/>
      <c r="U6" s="595"/>
      <c r="V6" s="595"/>
      <c r="W6" s="595"/>
      <c r="X6" s="595"/>
      <c r="Y6" s="595"/>
      <c r="Z6" s="595"/>
      <c r="AA6" s="595"/>
      <c r="AB6" s="595"/>
      <c r="AC6" s="595"/>
      <c r="AD6" s="595"/>
      <c r="AE6" s="595"/>
      <c r="AF6" s="595"/>
      <c r="AG6" s="595"/>
    </row>
    <row r="7" spans="1:94">
      <c r="C7" s="235" t="s">
        <v>49</v>
      </c>
      <c r="D7" s="590" t="s">
        <v>118</v>
      </c>
      <c r="E7" s="591"/>
      <c r="F7" s="592"/>
      <c r="G7" s="590" t="s">
        <v>119</v>
      </c>
      <c r="H7" s="591"/>
      <c r="I7" s="592"/>
      <c r="J7" s="590" t="s">
        <v>120</v>
      </c>
      <c r="K7" s="591"/>
      <c r="L7" s="592"/>
      <c r="M7" s="590" t="s">
        <v>121</v>
      </c>
      <c r="N7" s="591"/>
      <c r="O7" s="592"/>
      <c r="P7" s="590" t="s">
        <v>122</v>
      </c>
      <c r="Q7" s="591"/>
      <c r="R7" s="592"/>
      <c r="S7" s="590" t="s">
        <v>123</v>
      </c>
      <c r="T7" s="591"/>
      <c r="U7" s="592"/>
      <c r="V7" s="599" t="s">
        <v>69</v>
      </c>
      <c r="W7" s="599"/>
      <c r="X7" s="585"/>
      <c r="Y7" s="589" t="s">
        <v>124</v>
      </c>
      <c r="Z7" s="589"/>
      <c r="AA7" s="589"/>
      <c r="AB7" s="586" t="s">
        <v>125</v>
      </c>
      <c r="AC7" s="589"/>
      <c r="AD7" s="588"/>
      <c r="AE7" s="586" t="s">
        <v>126</v>
      </c>
      <c r="AF7" s="589"/>
      <c r="AG7" s="589"/>
    </row>
    <row r="8" spans="1:94" ht="22.5" customHeight="1">
      <c r="B8" s="238" t="s">
        <v>274</v>
      </c>
      <c r="C8" s="310" t="s">
        <v>127</v>
      </c>
      <c r="D8" s="293" t="s">
        <v>67</v>
      </c>
      <c r="E8" s="294" t="s">
        <v>68</v>
      </c>
      <c r="F8" s="295" t="s">
        <v>128</v>
      </c>
      <c r="G8" s="293" t="s">
        <v>67</v>
      </c>
      <c r="H8" s="294" t="s">
        <v>68</v>
      </c>
      <c r="I8" s="295" t="s">
        <v>128</v>
      </c>
      <c r="J8" s="293" t="s">
        <v>67</v>
      </c>
      <c r="K8" s="294" t="s">
        <v>68</v>
      </c>
      <c r="L8" s="295" t="s">
        <v>128</v>
      </c>
      <c r="M8" s="293" t="s">
        <v>67</v>
      </c>
      <c r="N8" s="294" t="s">
        <v>68</v>
      </c>
      <c r="O8" s="295" t="s">
        <v>128</v>
      </c>
      <c r="P8" s="293" t="s">
        <v>67</v>
      </c>
      <c r="Q8" s="294" t="s">
        <v>68</v>
      </c>
      <c r="R8" s="295" t="s">
        <v>128</v>
      </c>
      <c r="S8" s="293" t="s">
        <v>67</v>
      </c>
      <c r="T8" s="294" t="s">
        <v>68</v>
      </c>
      <c r="U8" s="295" t="s">
        <v>128</v>
      </c>
      <c r="V8" s="296" t="s">
        <v>67</v>
      </c>
      <c r="W8" s="296" t="s">
        <v>68</v>
      </c>
      <c r="X8" s="297" t="s">
        <v>128</v>
      </c>
      <c r="Y8" s="298" t="s">
        <v>67</v>
      </c>
      <c r="Z8" s="298" t="s">
        <v>68</v>
      </c>
      <c r="AA8" s="298" t="s">
        <v>69</v>
      </c>
      <c r="AB8" s="299" t="s">
        <v>67</v>
      </c>
      <c r="AC8" s="298" t="s">
        <v>68</v>
      </c>
      <c r="AD8" s="300" t="s">
        <v>69</v>
      </c>
      <c r="AE8" s="299" t="s">
        <v>67</v>
      </c>
      <c r="AF8" s="298" t="s">
        <v>68</v>
      </c>
      <c r="AG8" s="298" t="s">
        <v>69</v>
      </c>
    </row>
    <row r="9" spans="1:94" ht="20.25" customHeight="1">
      <c r="A9" s="240"/>
      <c r="B9" s="596" t="s">
        <v>189</v>
      </c>
      <c r="C9" s="305" t="s">
        <v>69</v>
      </c>
      <c r="D9" s="241">
        <v>284</v>
      </c>
      <c r="E9" s="306">
        <v>202</v>
      </c>
      <c r="F9" s="243">
        <v>486</v>
      </c>
      <c r="G9" s="241">
        <v>5008</v>
      </c>
      <c r="H9" s="306">
        <v>3829</v>
      </c>
      <c r="I9" s="243">
        <v>8837</v>
      </c>
      <c r="J9" s="241">
        <v>8086</v>
      </c>
      <c r="K9" s="306">
        <v>6565</v>
      </c>
      <c r="L9" s="243">
        <v>14651</v>
      </c>
      <c r="M9" s="241">
        <v>7332</v>
      </c>
      <c r="N9" s="306">
        <v>4129</v>
      </c>
      <c r="O9" s="243">
        <v>11461</v>
      </c>
      <c r="P9" s="241">
        <v>4497</v>
      </c>
      <c r="Q9" s="306">
        <v>1782</v>
      </c>
      <c r="R9" s="243">
        <v>6279</v>
      </c>
      <c r="S9" s="241">
        <v>128</v>
      </c>
      <c r="T9" s="306">
        <v>67</v>
      </c>
      <c r="U9" s="243">
        <v>195</v>
      </c>
      <c r="V9" s="309">
        <v>25335</v>
      </c>
      <c r="W9" s="309">
        <v>16574</v>
      </c>
      <c r="X9" s="245">
        <v>41909</v>
      </c>
      <c r="Y9" s="308">
        <v>43.845470692717583</v>
      </c>
      <c r="Z9" s="308">
        <v>41.626221793170025</v>
      </c>
      <c r="AA9" s="308">
        <v>42.967811210002623</v>
      </c>
      <c r="AB9" s="247">
        <v>42.873026462085832</v>
      </c>
      <c r="AC9" s="308">
        <v>83.501683501683502</v>
      </c>
      <c r="AD9" s="248">
        <v>54.40356744704571</v>
      </c>
      <c r="AE9" s="247">
        <v>58.482422119354439</v>
      </c>
      <c r="AF9" s="308">
        <v>81.314954600153158</v>
      </c>
      <c r="AG9" s="308">
        <v>66.788713336251831</v>
      </c>
    </row>
    <row r="10" spans="1:94">
      <c r="B10" s="596"/>
      <c r="C10" s="320" t="s">
        <v>129</v>
      </c>
      <c r="D10" s="249">
        <v>0</v>
      </c>
      <c r="E10" s="313">
        <v>0</v>
      </c>
      <c r="F10" s="251">
        <v>0</v>
      </c>
      <c r="G10" s="249">
        <v>3</v>
      </c>
      <c r="H10" s="313">
        <v>1</v>
      </c>
      <c r="I10" s="251">
        <v>4</v>
      </c>
      <c r="J10" s="249">
        <v>52</v>
      </c>
      <c r="K10" s="313">
        <v>15</v>
      </c>
      <c r="L10" s="251">
        <v>67</v>
      </c>
      <c r="M10" s="249">
        <v>88</v>
      </c>
      <c r="N10" s="313">
        <v>19</v>
      </c>
      <c r="O10" s="251">
        <v>107</v>
      </c>
      <c r="P10" s="249">
        <v>91</v>
      </c>
      <c r="Q10" s="313">
        <v>18</v>
      </c>
      <c r="R10" s="251">
        <v>109</v>
      </c>
      <c r="S10" s="249">
        <v>20</v>
      </c>
      <c r="T10" s="313">
        <v>0</v>
      </c>
      <c r="U10" s="251">
        <v>20</v>
      </c>
      <c r="V10" s="318">
        <v>254</v>
      </c>
      <c r="W10" s="318">
        <v>53</v>
      </c>
      <c r="X10" s="253">
        <v>307</v>
      </c>
      <c r="Y10" s="316">
        <v>52.728346456692911</v>
      </c>
      <c r="Z10" s="316">
        <v>50.301886792452834</v>
      </c>
      <c r="AA10" s="316">
        <v>52.309446254071659</v>
      </c>
      <c r="AB10" s="258">
        <v>1.098901098901099</v>
      </c>
      <c r="AC10" s="316">
        <v>5.5555555555555554</v>
      </c>
      <c r="AD10" s="259">
        <v>1.834862385321101</v>
      </c>
      <c r="AE10" s="258">
        <v>4.5267489711934159</v>
      </c>
      <c r="AF10" s="316">
        <v>6</v>
      </c>
      <c r="AG10" s="316">
        <v>4.7781569965870307</v>
      </c>
    </row>
    <row r="11" spans="1:94">
      <c r="B11" s="596"/>
      <c r="C11" s="320" t="s">
        <v>130</v>
      </c>
      <c r="D11" s="249">
        <v>0</v>
      </c>
      <c r="E11" s="313">
        <v>0</v>
      </c>
      <c r="F11" s="251">
        <v>0</v>
      </c>
      <c r="G11" s="249">
        <v>49</v>
      </c>
      <c r="H11" s="313">
        <v>33</v>
      </c>
      <c r="I11" s="251">
        <v>82</v>
      </c>
      <c r="J11" s="249">
        <v>690</v>
      </c>
      <c r="K11" s="313">
        <v>580</v>
      </c>
      <c r="L11" s="251">
        <v>1270</v>
      </c>
      <c r="M11" s="249">
        <v>876</v>
      </c>
      <c r="N11" s="313">
        <v>373</v>
      </c>
      <c r="O11" s="251">
        <v>1249</v>
      </c>
      <c r="P11" s="249">
        <v>601</v>
      </c>
      <c r="Q11" s="313">
        <v>156</v>
      </c>
      <c r="R11" s="251">
        <v>757</v>
      </c>
      <c r="S11" s="249">
        <v>20</v>
      </c>
      <c r="T11" s="313">
        <v>7</v>
      </c>
      <c r="U11" s="251">
        <v>27</v>
      </c>
      <c r="V11" s="318">
        <v>2236</v>
      </c>
      <c r="W11" s="318">
        <v>1149</v>
      </c>
      <c r="X11" s="253">
        <v>3385</v>
      </c>
      <c r="Y11" s="316">
        <v>48.705277280858674</v>
      </c>
      <c r="Z11" s="316">
        <v>45.36640557006092</v>
      </c>
      <c r="AA11" s="316">
        <v>47.571935007385527</v>
      </c>
      <c r="AB11" s="258">
        <v>0.49916805324459235</v>
      </c>
      <c r="AC11" s="316">
        <v>0.64102564102564097</v>
      </c>
      <c r="AD11" s="259">
        <v>0.52840158520475566</v>
      </c>
      <c r="AE11" s="258">
        <v>14.725500256541816</v>
      </c>
      <c r="AF11" s="316">
        <v>27.242524916943523</v>
      </c>
      <c r="AG11" s="316">
        <v>18.688639551192146</v>
      </c>
    </row>
    <row r="12" spans="1:94">
      <c r="B12" s="596"/>
      <c r="C12" s="320" t="s">
        <v>131</v>
      </c>
      <c r="D12" s="249">
        <v>8</v>
      </c>
      <c r="E12" s="313">
        <v>9</v>
      </c>
      <c r="F12" s="251">
        <v>17</v>
      </c>
      <c r="G12" s="249">
        <v>641</v>
      </c>
      <c r="H12" s="313">
        <v>477</v>
      </c>
      <c r="I12" s="251">
        <v>1118</v>
      </c>
      <c r="J12" s="249">
        <v>1292</v>
      </c>
      <c r="K12" s="313">
        <v>1040</v>
      </c>
      <c r="L12" s="251">
        <v>2332</v>
      </c>
      <c r="M12" s="249">
        <v>787</v>
      </c>
      <c r="N12" s="313">
        <v>473</v>
      </c>
      <c r="O12" s="251">
        <v>1260</v>
      </c>
      <c r="P12" s="249">
        <v>451</v>
      </c>
      <c r="Q12" s="313">
        <v>168</v>
      </c>
      <c r="R12" s="251">
        <v>619</v>
      </c>
      <c r="S12" s="249">
        <v>21</v>
      </c>
      <c r="T12" s="313">
        <v>0</v>
      </c>
      <c r="U12" s="251">
        <v>21</v>
      </c>
      <c r="V12" s="318">
        <v>3200</v>
      </c>
      <c r="W12" s="318">
        <v>2167</v>
      </c>
      <c r="X12" s="253">
        <v>5367</v>
      </c>
      <c r="Y12" s="316">
        <v>42.818750000000001</v>
      </c>
      <c r="Z12" s="316">
        <v>40.855560682971849</v>
      </c>
      <c r="AA12" s="316">
        <v>42.026085336314516</v>
      </c>
      <c r="AB12" s="258">
        <v>42.572062084257205</v>
      </c>
      <c r="AC12" s="316">
        <v>75</v>
      </c>
      <c r="AD12" s="259">
        <v>51.373182552504041</v>
      </c>
      <c r="AE12" s="258">
        <v>71.765968867418138</v>
      </c>
      <c r="AF12" s="316">
        <v>96.108597285067873</v>
      </c>
      <c r="AG12" s="316">
        <v>80.828840970350399</v>
      </c>
    </row>
    <row r="13" spans="1:94" ht="16.5" customHeight="1">
      <c r="B13" s="596"/>
      <c r="C13" s="320" t="s">
        <v>132</v>
      </c>
      <c r="D13" s="249">
        <v>75</v>
      </c>
      <c r="E13" s="313">
        <v>146</v>
      </c>
      <c r="F13" s="251">
        <v>221</v>
      </c>
      <c r="G13" s="249">
        <v>1843</v>
      </c>
      <c r="H13" s="313">
        <v>2906</v>
      </c>
      <c r="I13" s="251">
        <v>4749</v>
      </c>
      <c r="J13" s="249">
        <v>2454</v>
      </c>
      <c r="K13" s="313">
        <v>4261</v>
      </c>
      <c r="L13" s="251">
        <v>6715</v>
      </c>
      <c r="M13" s="249">
        <v>2621</v>
      </c>
      <c r="N13" s="313">
        <v>2694</v>
      </c>
      <c r="O13" s="251">
        <v>5315</v>
      </c>
      <c r="P13" s="249">
        <v>1434</v>
      </c>
      <c r="Q13" s="313">
        <v>1083</v>
      </c>
      <c r="R13" s="251">
        <v>2517</v>
      </c>
      <c r="S13" s="249">
        <v>40</v>
      </c>
      <c r="T13" s="313">
        <v>43</v>
      </c>
      <c r="U13" s="251">
        <v>83</v>
      </c>
      <c r="V13" s="318">
        <v>8467</v>
      </c>
      <c r="W13" s="318">
        <v>11133</v>
      </c>
      <c r="X13" s="253">
        <v>19600</v>
      </c>
      <c r="Y13" s="316">
        <v>43.697413487657968</v>
      </c>
      <c r="Z13" s="316">
        <v>41.008084074373485</v>
      </c>
      <c r="AA13" s="316">
        <v>42.169846938775507</v>
      </c>
      <c r="AB13" s="258">
        <v>51.046025104602514</v>
      </c>
      <c r="AC13" s="316">
        <v>107.94090489381347</v>
      </c>
      <c r="AD13" s="259">
        <v>75.526420341676598</v>
      </c>
      <c r="AE13" s="258">
        <v>59.1840571536003</v>
      </c>
      <c r="AF13" s="316">
        <v>91.420220082530946</v>
      </c>
      <c r="AG13" s="316">
        <v>76.021553659631792</v>
      </c>
    </row>
    <row r="14" spans="1:94" ht="16.5" customHeight="1">
      <c r="B14" s="596"/>
      <c r="C14" s="320" t="s">
        <v>133</v>
      </c>
      <c r="D14" s="249">
        <v>200</v>
      </c>
      <c r="E14" s="313">
        <v>47</v>
      </c>
      <c r="F14" s="251">
        <v>247</v>
      </c>
      <c r="G14" s="249">
        <v>2419</v>
      </c>
      <c r="H14" s="313">
        <v>381</v>
      </c>
      <c r="I14" s="251">
        <v>2800</v>
      </c>
      <c r="J14" s="249">
        <v>3361</v>
      </c>
      <c r="K14" s="313">
        <v>530</v>
      </c>
      <c r="L14" s="251">
        <v>3891</v>
      </c>
      <c r="M14" s="249">
        <v>2805</v>
      </c>
      <c r="N14" s="313">
        <v>498</v>
      </c>
      <c r="O14" s="251">
        <v>3303</v>
      </c>
      <c r="P14" s="249">
        <v>1855</v>
      </c>
      <c r="Q14" s="313">
        <v>321</v>
      </c>
      <c r="R14" s="251">
        <v>2176</v>
      </c>
      <c r="S14" s="249">
        <v>26</v>
      </c>
      <c r="T14" s="313">
        <v>15</v>
      </c>
      <c r="U14" s="251">
        <v>41</v>
      </c>
      <c r="V14" s="318">
        <v>10666</v>
      </c>
      <c r="W14" s="318">
        <v>1792</v>
      </c>
      <c r="X14" s="253">
        <v>12458</v>
      </c>
      <c r="Y14" s="316">
        <v>43.036939808738047</v>
      </c>
      <c r="Z14" s="316">
        <v>43.448102678571431</v>
      </c>
      <c r="AA14" s="316">
        <v>43.096082838336812</v>
      </c>
      <c r="AB14" s="258">
        <v>53.045822102425873</v>
      </c>
      <c r="AC14" s="316">
        <v>57.009345794392516</v>
      </c>
      <c r="AD14" s="259">
        <v>53.630514705882348</v>
      </c>
      <c r="AE14" s="258">
        <v>70.08451602615213</v>
      </c>
      <c r="AF14" s="316">
        <v>64.252978918423466</v>
      </c>
      <c r="AG14" s="316">
        <v>69.220320565063844</v>
      </c>
    </row>
    <row r="15" spans="1:94">
      <c r="B15" s="596"/>
      <c r="C15" s="320" t="s">
        <v>134</v>
      </c>
      <c r="D15" s="249">
        <v>1</v>
      </c>
      <c r="E15" s="313">
        <v>0</v>
      </c>
      <c r="F15" s="251">
        <v>1</v>
      </c>
      <c r="G15" s="249">
        <v>51</v>
      </c>
      <c r="H15" s="313">
        <v>23</v>
      </c>
      <c r="I15" s="251">
        <v>74</v>
      </c>
      <c r="J15" s="249">
        <v>227</v>
      </c>
      <c r="K15" s="313">
        <v>118</v>
      </c>
      <c r="L15" s="251">
        <v>345</v>
      </c>
      <c r="M15" s="249">
        <v>145</v>
      </c>
      <c r="N15" s="313">
        <v>52</v>
      </c>
      <c r="O15" s="251">
        <v>197</v>
      </c>
      <c r="P15" s="249">
        <v>55</v>
      </c>
      <c r="Q15" s="313">
        <v>21</v>
      </c>
      <c r="R15" s="251">
        <v>76</v>
      </c>
      <c r="S15" s="249">
        <v>0</v>
      </c>
      <c r="T15" s="313">
        <v>1</v>
      </c>
      <c r="U15" s="251">
        <v>1</v>
      </c>
      <c r="V15" s="318">
        <v>479</v>
      </c>
      <c r="W15" s="318">
        <v>215</v>
      </c>
      <c r="X15" s="253">
        <v>694</v>
      </c>
      <c r="Y15" s="316">
        <v>43.565762004175369</v>
      </c>
      <c r="Z15" s="316">
        <v>42.674418604651166</v>
      </c>
      <c r="AA15" s="316">
        <v>43.289625360230545</v>
      </c>
      <c r="AB15" s="258">
        <v>27.27272727272727</v>
      </c>
      <c r="AC15" s="316">
        <v>28.571428571428569</v>
      </c>
      <c r="AD15" s="259">
        <v>27.631578947368425</v>
      </c>
      <c r="AE15" s="258">
        <v>53.035143769968052</v>
      </c>
      <c r="AF15" s="316">
        <v>65.384615384615387</v>
      </c>
      <c r="AG15" s="316">
        <v>56.659142212189614</v>
      </c>
    </row>
    <row r="16" spans="1:94">
      <c r="B16" s="596"/>
      <c r="C16" s="320" t="s">
        <v>136</v>
      </c>
      <c r="D16" s="249">
        <v>0</v>
      </c>
      <c r="E16" s="313">
        <v>0</v>
      </c>
      <c r="F16" s="251">
        <v>0</v>
      </c>
      <c r="G16" s="249">
        <v>0</v>
      </c>
      <c r="H16" s="313">
        <v>0</v>
      </c>
      <c r="I16" s="251">
        <v>0</v>
      </c>
      <c r="J16" s="249">
        <v>9</v>
      </c>
      <c r="K16" s="313">
        <v>4</v>
      </c>
      <c r="L16" s="251">
        <v>13</v>
      </c>
      <c r="M16" s="249">
        <v>9</v>
      </c>
      <c r="N16" s="313">
        <v>0</v>
      </c>
      <c r="O16" s="251">
        <v>9</v>
      </c>
      <c r="P16" s="249">
        <v>1</v>
      </c>
      <c r="Q16" s="313">
        <v>0</v>
      </c>
      <c r="R16" s="251">
        <v>1</v>
      </c>
      <c r="S16" s="249">
        <v>0</v>
      </c>
      <c r="T16" s="313">
        <v>0</v>
      </c>
      <c r="U16" s="251">
        <v>0</v>
      </c>
      <c r="V16" s="318">
        <v>19</v>
      </c>
      <c r="W16" s="318">
        <v>4</v>
      </c>
      <c r="X16" s="253">
        <v>23</v>
      </c>
      <c r="Y16" s="316">
        <v>45.421052631578945</v>
      </c>
      <c r="Z16" s="316">
        <v>39.5</v>
      </c>
      <c r="AA16" s="316">
        <v>44.391304347826086</v>
      </c>
      <c r="AB16" s="258">
        <v>0</v>
      </c>
      <c r="AC16" s="315" t="s">
        <v>79</v>
      </c>
      <c r="AD16" s="259">
        <v>0</v>
      </c>
      <c r="AE16" s="258">
        <v>18.75</v>
      </c>
      <c r="AF16" s="316">
        <v>100</v>
      </c>
      <c r="AG16" s="316">
        <v>27.777777777777779</v>
      </c>
    </row>
    <row r="17" spans="2:33">
      <c r="B17" s="596"/>
      <c r="C17" s="320" t="s">
        <v>137</v>
      </c>
      <c r="D17" s="249">
        <v>0</v>
      </c>
      <c r="E17" s="313">
        <v>0</v>
      </c>
      <c r="F17" s="251">
        <v>0</v>
      </c>
      <c r="G17" s="249">
        <v>1</v>
      </c>
      <c r="H17" s="313">
        <v>0</v>
      </c>
      <c r="I17" s="251">
        <v>1</v>
      </c>
      <c r="J17" s="249">
        <v>0</v>
      </c>
      <c r="K17" s="313">
        <v>2</v>
      </c>
      <c r="L17" s="251">
        <v>2</v>
      </c>
      <c r="M17" s="249">
        <v>0</v>
      </c>
      <c r="N17" s="313">
        <v>2</v>
      </c>
      <c r="O17" s="251">
        <v>2</v>
      </c>
      <c r="P17" s="249">
        <v>8</v>
      </c>
      <c r="Q17" s="313">
        <v>8</v>
      </c>
      <c r="R17" s="251">
        <v>16</v>
      </c>
      <c r="S17" s="249">
        <v>1</v>
      </c>
      <c r="T17" s="313">
        <v>1</v>
      </c>
      <c r="U17" s="251">
        <v>2</v>
      </c>
      <c r="V17" s="318">
        <v>10</v>
      </c>
      <c r="W17" s="318">
        <v>13</v>
      </c>
      <c r="X17" s="253">
        <v>23</v>
      </c>
      <c r="Y17" s="316">
        <v>57.5</v>
      </c>
      <c r="Z17" s="316">
        <v>55.46153846153846</v>
      </c>
      <c r="AA17" s="316">
        <v>56.347826086956523</v>
      </c>
      <c r="AB17" s="258">
        <v>0</v>
      </c>
      <c r="AC17" s="316">
        <v>0</v>
      </c>
      <c r="AD17" s="259">
        <v>0</v>
      </c>
      <c r="AE17" s="258">
        <v>11.111111111111111</v>
      </c>
      <c r="AF17" s="316">
        <v>0</v>
      </c>
      <c r="AG17" s="316">
        <v>4.5454545454545459</v>
      </c>
    </row>
    <row r="18" spans="2:33">
      <c r="B18" s="596"/>
      <c r="C18" s="320" t="s">
        <v>138</v>
      </c>
      <c r="D18" s="249">
        <v>0</v>
      </c>
      <c r="E18" s="313">
        <v>0</v>
      </c>
      <c r="F18" s="251">
        <v>0</v>
      </c>
      <c r="G18" s="249">
        <v>0</v>
      </c>
      <c r="H18" s="313">
        <v>2</v>
      </c>
      <c r="I18" s="251">
        <v>2</v>
      </c>
      <c r="J18" s="249">
        <v>1</v>
      </c>
      <c r="K18" s="313">
        <v>3</v>
      </c>
      <c r="L18" s="251">
        <v>4</v>
      </c>
      <c r="M18" s="249">
        <v>0</v>
      </c>
      <c r="N18" s="313">
        <v>10</v>
      </c>
      <c r="O18" s="251">
        <v>10</v>
      </c>
      <c r="P18" s="249">
        <v>0</v>
      </c>
      <c r="Q18" s="313">
        <v>4</v>
      </c>
      <c r="R18" s="251">
        <v>4</v>
      </c>
      <c r="S18" s="249">
        <v>0</v>
      </c>
      <c r="T18" s="313">
        <v>0</v>
      </c>
      <c r="U18" s="251">
        <v>0</v>
      </c>
      <c r="V18" s="318">
        <v>1</v>
      </c>
      <c r="W18" s="318">
        <v>19</v>
      </c>
      <c r="X18" s="253">
        <v>20</v>
      </c>
      <c r="Y18" s="315">
        <v>42</v>
      </c>
      <c r="Z18" s="316">
        <v>48.05263157894737</v>
      </c>
      <c r="AA18" s="316">
        <v>47.75</v>
      </c>
      <c r="AB18" s="255" t="s">
        <v>79</v>
      </c>
      <c r="AC18" s="319">
        <v>0</v>
      </c>
      <c r="AD18" s="304">
        <v>0</v>
      </c>
      <c r="AE18" s="302">
        <v>0</v>
      </c>
      <c r="AF18" s="319">
        <v>26.666666666666668</v>
      </c>
      <c r="AG18" s="319">
        <v>25</v>
      </c>
    </row>
    <row r="19" spans="2:33">
      <c r="B19" s="596"/>
      <c r="C19" s="320" t="s">
        <v>139</v>
      </c>
      <c r="D19" s="249">
        <v>0</v>
      </c>
      <c r="E19" s="313">
        <v>0</v>
      </c>
      <c r="F19" s="251">
        <v>0</v>
      </c>
      <c r="G19" s="249">
        <v>1</v>
      </c>
      <c r="H19" s="313">
        <v>6</v>
      </c>
      <c r="I19" s="251">
        <v>7</v>
      </c>
      <c r="J19" s="249">
        <v>0</v>
      </c>
      <c r="K19" s="313">
        <v>12</v>
      </c>
      <c r="L19" s="251">
        <v>12</v>
      </c>
      <c r="M19" s="249">
        <v>1</v>
      </c>
      <c r="N19" s="313">
        <v>7</v>
      </c>
      <c r="O19" s="251">
        <v>8</v>
      </c>
      <c r="P19" s="249">
        <v>0</v>
      </c>
      <c r="Q19" s="313">
        <v>2</v>
      </c>
      <c r="R19" s="251">
        <v>2</v>
      </c>
      <c r="S19" s="249">
        <v>0</v>
      </c>
      <c r="T19" s="313">
        <v>0</v>
      </c>
      <c r="U19" s="251">
        <v>0</v>
      </c>
      <c r="V19" s="318">
        <v>2</v>
      </c>
      <c r="W19" s="318">
        <v>27</v>
      </c>
      <c r="X19" s="253">
        <v>29</v>
      </c>
      <c r="Y19" s="315">
        <v>39.5</v>
      </c>
      <c r="Z19" s="316">
        <v>41.25925925925926</v>
      </c>
      <c r="AA19" s="316">
        <v>41.137931034482762</v>
      </c>
      <c r="AB19" s="255" t="s">
        <v>79</v>
      </c>
      <c r="AC19" s="316">
        <v>100</v>
      </c>
      <c r="AD19" s="259">
        <v>150</v>
      </c>
      <c r="AE19" s="302">
        <v>100</v>
      </c>
      <c r="AF19" s="319">
        <v>92.857142857142861</v>
      </c>
      <c r="AG19" s="319">
        <v>93.333333333333329</v>
      </c>
    </row>
    <row r="20" spans="2:33">
      <c r="B20" s="596"/>
      <c r="C20" s="289" t="s">
        <v>140</v>
      </c>
      <c r="D20" s="267">
        <v>0</v>
      </c>
      <c r="E20" s="268">
        <v>0</v>
      </c>
      <c r="F20" s="269">
        <v>0</v>
      </c>
      <c r="G20" s="267">
        <v>0</v>
      </c>
      <c r="H20" s="268">
        <v>0</v>
      </c>
      <c r="I20" s="269">
        <v>0</v>
      </c>
      <c r="J20" s="267">
        <v>0</v>
      </c>
      <c r="K20" s="268">
        <v>0</v>
      </c>
      <c r="L20" s="269">
        <v>0</v>
      </c>
      <c r="M20" s="267">
        <v>0</v>
      </c>
      <c r="N20" s="268">
        <v>1</v>
      </c>
      <c r="O20" s="269">
        <v>1</v>
      </c>
      <c r="P20" s="267">
        <v>1</v>
      </c>
      <c r="Q20" s="268">
        <v>1</v>
      </c>
      <c r="R20" s="269">
        <v>2</v>
      </c>
      <c r="S20" s="267">
        <v>0</v>
      </c>
      <c r="T20" s="268">
        <v>0</v>
      </c>
      <c r="U20" s="269">
        <v>0</v>
      </c>
      <c r="V20" s="282">
        <v>1</v>
      </c>
      <c r="W20" s="282">
        <v>2</v>
      </c>
      <c r="X20" s="283">
        <v>3</v>
      </c>
      <c r="Y20" s="273">
        <v>62</v>
      </c>
      <c r="Z20" s="290">
        <v>52</v>
      </c>
      <c r="AA20" s="290">
        <v>55.333333333333336</v>
      </c>
      <c r="AB20" s="321">
        <v>0</v>
      </c>
      <c r="AC20" s="322">
        <v>0</v>
      </c>
      <c r="AD20" s="323">
        <v>0</v>
      </c>
      <c r="AE20" s="321">
        <v>0</v>
      </c>
      <c r="AF20" s="322">
        <v>0</v>
      </c>
      <c r="AG20" s="322">
        <v>0</v>
      </c>
    </row>
    <row r="21" spans="2:33" ht="3.75" customHeight="1">
      <c r="B21" s="260"/>
      <c r="D21" s="317"/>
      <c r="E21" s="288"/>
      <c r="F21" s="317"/>
      <c r="G21" s="288"/>
      <c r="H21" s="317"/>
      <c r="I21" s="288"/>
      <c r="J21" s="317"/>
      <c r="K21" s="288"/>
      <c r="L21" s="317"/>
      <c r="M21" s="288"/>
      <c r="N21" s="317"/>
      <c r="O21" s="288"/>
      <c r="P21" s="317"/>
      <c r="Q21" s="288"/>
      <c r="R21" s="317"/>
      <c r="S21" s="288"/>
      <c r="T21" s="317"/>
      <c r="U21" s="288"/>
      <c r="V21" s="317"/>
      <c r="W21" s="288"/>
      <c r="X21" s="317"/>
      <c r="Y21" s="288"/>
      <c r="Z21" s="317"/>
      <c r="AA21" s="288"/>
      <c r="AB21" s="317"/>
      <c r="AC21" s="288"/>
      <c r="AD21" s="317"/>
      <c r="AE21" s="288"/>
      <c r="AF21" s="317"/>
      <c r="AG21" s="288"/>
    </row>
    <row r="22" spans="2:33" ht="17.25" customHeight="1">
      <c r="B22" s="594" t="s">
        <v>116</v>
      </c>
      <c r="C22" s="275" t="s">
        <v>69</v>
      </c>
      <c r="D22" s="276">
        <v>14</v>
      </c>
      <c r="E22" s="277">
        <v>2</v>
      </c>
      <c r="F22" s="278">
        <v>16</v>
      </c>
      <c r="G22" s="276">
        <v>254</v>
      </c>
      <c r="H22" s="277">
        <v>68</v>
      </c>
      <c r="I22" s="278">
        <v>322</v>
      </c>
      <c r="J22" s="276">
        <v>548</v>
      </c>
      <c r="K22" s="277">
        <v>125</v>
      </c>
      <c r="L22" s="278">
        <v>673</v>
      </c>
      <c r="M22" s="276">
        <v>709</v>
      </c>
      <c r="N22" s="277">
        <v>87</v>
      </c>
      <c r="O22" s="278">
        <v>796</v>
      </c>
      <c r="P22" s="276">
        <v>412</v>
      </c>
      <c r="Q22" s="277">
        <v>45</v>
      </c>
      <c r="R22" s="278">
        <v>457</v>
      </c>
      <c r="S22" s="276">
        <v>15</v>
      </c>
      <c r="T22" s="277">
        <v>0</v>
      </c>
      <c r="U22" s="278">
        <v>15</v>
      </c>
      <c r="V22" s="284">
        <v>1952</v>
      </c>
      <c r="W22" s="284">
        <v>327</v>
      </c>
      <c r="X22" s="285">
        <v>2279</v>
      </c>
      <c r="Y22" s="279">
        <v>46.260245901639344</v>
      </c>
      <c r="Z22" s="279">
        <v>42.718654434250766</v>
      </c>
      <c r="AA22" s="279">
        <v>45.752084247476965</v>
      </c>
      <c r="AB22" s="280">
        <v>19.902912621359224</v>
      </c>
      <c r="AC22" s="279">
        <v>44.444444444444443</v>
      </c>
      <c r="AD22" s="281">
        <v>22.319474835886215</v>
      </c>
      <c r="AE22" s="280">
        <v>34.713595583160803</v>
      </c>
      <c r="AF22" s="279">
        <v>73.015873015873012</v>
      </c>
      <c r="AG22" s="279">
        <v>39.133089133089136</v>
      </c>
    </row>
    <row r="23" spans="2:33">
      <c r="B23" s="594"/>
      <c r="C23" s="4" t="s">
        <v>129</v>
      </c>
      <c r="D23" s="249">
        <v>0</v>
      </c>
      <c r="E23" s="313">
        <v>0</v>
      </c>
      <c r="F23" s="251">
        <v>0</v>
      </c>
      <c r="G23" s="249">
        <v>0</v>
      </c>
      <c r="H23" s="313">
        <v>0</v>
      </c>
      <c r="I23" s="251">
        <v>0</v>
      </c>
      <c r="J23" s="249">
        <v>1</v>
      </c>
      <c r="K23" s="313">
        <v>1</v>
      </c>
      <c r="L23" s="251">
        <v>2</v>
      </c>
      <c r="M23" s="249">
        <v>3</v>
      </c>
      <c r="N23" s="313">
        <v>2</v>
      </c>
      <c r="O23" s="251">
        <v>5</v>
      </c>
      <c r="P23" s="249">
        <v>4</v>
      </c>
      <c r="Q23" s="313">
        <v>0</v>
      </c>
      <c r="R23" s="251">
        <v>4</v>
      </c>
      <c r="S23" s="249">
        <v>2</v>
      </c>
      <c r="T23" s="313">
        <v>0</v>
      </c>
      <c r="U23" s="251">
        <v>2</v>
      </c>
      <c r="V23" s="314">
        <v>10</v>
      </c>
      <c r="W23" s="314">
        <v>3</v>
      </c>
      <c r="X23" s="266">
        <v>13</v>
      </c>
      <c r="Y23" s="316">
        <v>56.8</v>
      </c>
      <c r="Z23" s="316">
        <v>48.666666666666664</v>
      </c>
      <c r="AA23" s="316">
        <v>54.92307692307692</v>
      </c>
      <c r="AB23" s="258">
        <v>0</v>
      </c>
      <c r="AC23" s="315" t="s">
        <v>79</v>
      </c>
      <c r="AD23" s="259">
        <v>0</v>
      </c>
      <c r="AE23" s="258">
        <v>0</v>
      </c>
      <c r="AF23" s="316">
        <v>0</v>
      </c>
      <c r="AG23" s="316">
        <v>0</v>
      </c>
    </row>
    <row r="24" spans="2:33">
      <c r="B24" s="594"/>
      <c r="C24" s="4" t="s">
        <v>130</v>
      </c>
      <c r="D24" s="249">
        <v>0</v>
      </c>
      <c r="E24" s="313">
        <v>0</v>
      </c>
      <c r="F24" s="251">
        <v>0</v>
      </c>
      <c r="G24" s="249">
        <v>3</v>
      </c>
      <c r="H24" s="313">
        <v>0</v>
      </c>
      <c r="I24" s="251">
        <v>3</v>
      </c>
      <c r="J24" s="249">
        <v>13</v>
      </c>
      <c r="K24" s="313">
        <v>8</v>
      </c>
      <c r="L24" s="251">
        <v>21</v>
      </c>
      <c r="M24" s="249">
        <v>7</v>
      </c>
      <c r="N24" s="313">
        <v>2</v>
      </c>
      <c r="O24" s="251">
        <v>9</v>
      </c>
      <c r="P24" s="249">
        <v>0</v>
      </c>
      <c r="Q24" s="313">
        <v>0</v>
      </c>
      <c r="R24" s="251">
        <v>0</v>
      </c>
      <c r="S24" s="249">
        <v>1</v>
      </c>
      <c r="T24" s="313">
        <v>0</v>
      </c>
      <c r="U24" s="251">
        <v>1</v>
      </c>
      <c r="V24" s="314">
        <v>24</v>
      </c>
      <c r="W24" s="314">
        <v>10</v>
      </c>
      <c r="X24" s="266">
        <v>34</v>
      </c>
      <c r="Y24" s="316">
        <v>42.416666666666664</v>
      </c>
      <c r="Z24" s="316">
        <v>41</v>
      </c>
      <c r="AA24" s="316">
        <v>42</v>
      </c>
      <c r="AB24" s="255" t="s">
        <v>79</v>
      </c>
      <c r="AC24" s="315" t="s">
        <v>79</v>
      </c>
      <c r="AD24" s="256" t="s">
        <v>79</v>
      </c>
      <c r="AE24" s="258">
        <v>50</v>
      </c>
      <c r="AF24" s="316">
        <v>100</v>
      </c>
      <c r="AG24" s="316">
        <v>61.904761904761905</v>
      </c>
    </row>
    <row r="25" spans="2:33">
      <c r="B25" s="594"/>
      <c r="C25" s="4" t="s">
        <v>131</v>
      </c>
      <c r="D25" s="249">
        <v>0</v>
      </c>
      <c r="E25" s="313">
        <v>0</v>
      </c>
      <c r="F25" s="251">
        <v>0</v>
      </c>
      <c r="G25" s="249">
        <v>36</v>
      </c>
      <c r="H25" s="313">
        <v>22</v>
      </c>
      <c r="I25" s="251">
        <v>58</v>
      </c>
      <c r="J25" s="249">
        <v>46</v>
      </c>
      <c r="K25" s="313">
        <v>23</v>
      </c>
      <c r="L25" s="251">
        <v>69</v>
      </c>
      <c r="M25" s="249">
        <v>19</v>
      </c>
      <c r="N25" s="313">
        <v>5</v>
      </c>
      <c r="O25" s="251">
        <v>24</v>
      </c>
      <c r="P25" s="249">
        <v>16</v>
      </c>
      <c r="Q25" s="313">
        <v>2</v>
      </c>
      <c r="R25" s="251">
        <v>18</v>
      </c>
      <c r="S25" s="249">
        <v>4</v>
      </c>
      <c r="T25" s="313">
        <v>0</v>
      </c>
      <c r="U25" s="251">
        <v>4</v>
      </c>
      <c r="V25" s="314">
        <v>121</v>
      </c>
      <c r="W25" s="314">
        <v>52</v>
      </c>
      <c r="X25" s="266">
        <v>173</v>
      </c>
      <c r="Y25" s="316">
        <v>41.545454545454547</v>
      </c>
      <c r="Z25" s="316">
        <v>37.096153846153847</v>
      </c>
      <c r="AA25" s="316">
        <v>40.20809248554913</v>
      </c>
      <c r="AB25" s="258">
        <v>56.25</v>
      </c>
      <c r="AC25" s="316">
        <v>200</v>
      </c>
      <c r="AD25" s="259">
        <v>72.222222222222214</v>
      </c>
      <c r="AE25" s="258">
        <v>128.30188679245282</v>
      </c>
      <c r="AF25" s="316">
        <v>333.33333333333337</v>
      </c>
      <c r="AG25" s="316">
        <v>166.15384615384616</v>
      </c>
    </row>
    <row r="26" spans="2:33">
      <c r="B26" s="594"/>
      <c r="C26" s="4" t="s">
        <v>132</v>
      </c>
      <c r="D26" s="249">
        <v>2</v>
      </c>
      <c r="E26" s="313">
        <v>1</v>
      </c>
      <c r="F26" s="251">
        <v>3</v>
      </c>
      <c r="G26" s="249">
        <v>35</v>
      </c>
      <c r="H26" s="313">
        <v>24</v>
      </c>
      <c r="I26" s="251">
        <v>59</v>
      </c>
      <c r="J26" s="249">
        <v>73</v>
      </c>
      <c r="K26" s="313">
        <v>39</v>
      </c>
      <c r="L26" s="251">
        <v>112</v>
      </c>
      <c r="M26" s="249">
        <v>130</v>
      </c>
      <c r="N26" s="313">
        <v>33</v>
      </c>
      <c r="O26" s="251">
        <v>163</v>
      </c>
      <c r="P26" s="249">
        <v>70</v>
      </c>
      <c r="Q26" s="313">
        <v>19</v>
      </c>
      <c r="R26" s="251">
        <v>89</v>
      </c>
      <c r="S26" s="249">
        <v>0</v>
      </c>
      <c r="T26" s="313">
        <v>0</v>
      </c>
      <c r="U26" s="251">
        <v>0</v>
      </c>
      <c r="V26" s="314">
        <v>310</v>
      </c>
      <c r="W26" s="314">
        <v>116</v>
      </c>
      <c r="X26" s="266">
        <v>426</v>
      </c>
      <c r="Y26" s="316">
        <v>46.854838709677416</v>
      </c>
      <c r="Z26" s="316">
        <v>43.293103448275865</v>
      </c>
      <c r="AA26" s="316">
        <v>45.8849765258216</v>
      </c>
      <c r="AB26" s="258">
        <v>18.571428571428573</v>
      </c>
      <c r="AC26" s="316">
        <v>47.368421052631575</v>
      </c>
      <c r="AD26" s="259">
        <v>24.719101123595504</v>
      </c>
      <c r="AE26" s="258">
        <v>30.801687763713083</v>
      </c>
      <c r="AF26" s="316">
        <v>58.904109589041099</v>
      </c>
      <c r="AG26" s="316">
        <v>37.41935483870968</v>
      </c>
    </row>
    <row r="27" spans="2:33">
      <c r="B27" s="594"/>
      <c r="C27" s="4" t="s">
        <v>133</v>
      </c>
      <c r="D27" s="249">
        <v>12</v>
      </c>
      <c r="E27" s="313">
        <v>1</v>
      </c>
      <c r="F27" s="251">
        <v>13</v>
      </c>
      <c r="G27" s="249">
        <v>180</v>
      </c>
      <c r="H27" s="313">
        <v>22</v>
      </c>
      <c r="I27" s="251">
        <v>202</v>
      </c>
      <c r="J27" s="249">
        <v>414</v>
      </c>
      <c r="K27" s="313">
        <v>54</v>
      </c>
      <c r="L27" s="251">
        <v>468</v>
      </c>
      <c r="M27" s="249">
        <v>550</v>
      </c>
      <c r="N27" s="313">
        <v>45</v>
      </c>
      <c r="O27" s="251">
        <v>595</v>
      </c>
      <c r="P27" s="249">
        <v>322</v>
      </c>
      <c r="Q27" s="313">
        <v>24</v>
      </c>
      <c r="R27" s="251">
        <v>346</v>
      </c>
      <c r="S27" s="249">
        <v>8</v>
      </c>
      <c r="T27" s="313">
        <v>0</v>
      </c>
      <c r="U27" s="251">
        <v>8</v>
      </c>
      <c r="V27" s="314">
        <v>1486</v>
      </c>
      <c r="W27" s="314">
        <v>146</v>
      </c>
      <c r="X27" s="266">
        <v>1632</v>
      </c>
      <c r="Y27" s="316">
        <v>46.517496635262447</v>
      </c>
      <c r="Z27" s="316">
        <v>44.260273972602739</v>
      </c>
      <c r="AA27" s="316">
        <v>46.315563725490193</v>
      </c>
      <c r="AB27" s="258">
        <v>18.633540372670808</v>
      </c>
      <c r="AC27" s="316">
        <v>29.166666666666668</v>
      </c>
      <c r="AD27" s="259">
        <v>19.364161849710982</v>
      </c>
      <c r="AE27" s="258">
        <v>31.156222418358343</v>
      </c>
      <c r="AF27" s="316">
        <v>52.083333333333336</v>
      </c>
      <c r="AG27" s="316">
        <v>32.790886899918632</v>
      </c>
    </row>
    <row r="28" spans="2:33">
      <c r="B28" s="594"/>
      <c r="C28" s="4" t="s">
        <v>134</v>
      </c>
      <c r="D28" s="249">
        <v>0</v>
      </c>
      <c r="E28" s="313">
        <v>0</v>
      </c>
      <c r="F28" s="251">
        <v>0</v>
      </c>
      <c r="G28" s="249">
        <v>0</v>
      </c>
      <c r="H28" s="313">
        <v>0</v>
      </c>
      <c r="I28" s="251">
        <v>0</v>
      </c>
      <c r="J28" s="249">
        <v>1</v>
      </c>
      <c r="K28" s="313">
        <v>0</v>
      </c>
      <c r="L28" s="251">
        <v>1</v>
      </c>
      <c r="M28" s="249">
        <v>0</v>
      </c>
      <c r="N28" s="313">
        <v>0</v>
      </c>
      <c r="O28" s="251">
        <v>0</v>
      </c>
      <c r="P28" s="249">
        <v>0</v>
      </c>
      <c r="Q28" s="313">
        <v>0</v>
      </c>
      <c r="R28" s="251">
        <v>0</v>
      </c>
      <c r="S28" s="249">
        <v>0</v>
      </c>
      <c r="T28" s="313">
        <v>0</v>
      </c>
      <c r="U28" s="251">
        <v>0</v>
      </c>
      <c r="V28" s="314">
        <v>1</v>
      </c>
      <c r="W28" s="314">
        <v>0</v>
      </c>
      <c r="X28" s="266">
        <v>1</v>
      </c>
      <c r="Y28" s="316">
        <v>37</v>
      </c>
      <c r="Z28" s="315" t="s">
        <v>79</v>
      </c>
      <c r="AA28" s="316">
        <v>37</v>
      </c>
      <c r="AB28" s="255" t="s">
        <v>79</v>
      </c>
      <c r="AC28" s="315" t="s">
        <v>79</v>
      </c>
      <c r="AD28" s="256" t="s">
        <v>79</v>
      </c>
      <c r="AE28" s="255" t="s">
        <v>79</v>
      </c>
      <c r="AF28" s="315" t="s">
        <v>79</v>
      </c>
      <c r="AG28" s="315" t="s">
        <v>79</v>
      </c>
    </row>
    <row r="29" spans="2:33" ht="3.75" customHeight="1">
      <c r="C29" s="262"/>
      <c r="D29" s="262">
        <v>0</v>
      </c>
      <c r="E29" s="262">
        <v>0</v>
      </c>
      <c r="F29" s="262">
        <v>0</v>
      </c>
      <c r="G29" s="262"/>
      <c r="H29" s="262"/>
      <c r="I29" s="262"/>
      <c r="J29" s="262"/>
      <c r="K29" s="262"/>
      <c r="L29" s="262"/>
      <c r="M29" s="262"/>
      <c r="N29" s="262"/>
      <c r="O29" s="262"/>
      <c r="P29" s="262"/>
      <c r="Q29" s="262"/>
      <c r="R29" s="262"/>
      <c r="S29" s="262"/>
      <c r="T29" s="262"/>
      <c r="U29" s="262"/>
      <c r="V29" s="262"/>
      <c r="W29" s="262"/>
      <c r="X29" s="262"/>
      <c r="Y29" s="262"/>
      <c r="Z29" s="262"/>
      <c r="AA29" s="262"/>
      <c r="AB29" s="262"/>
      <c r="AC29" s="262"/>
      <c r="AD29" s="262"/>
      <c r="AE29" s="262"/>
      <c r="AF29" s="262"/>
      <c r="AG29" s="262"/>
    </row>
    <row r="30" spans="2:33">
      <c r="B30" s="594" t="s">
        <v>117</v>
      </c>
      <c r="C30" s="240" t="s">
        <v>69</v>
      </c>
      <c r="D30" s="241">
        <v>132</v>
      </c>
      <c r="E30" s="306">
        <v>50</v>
      </c>
      <c r="F30" s="243">
        <v>182</v>
      </c>
      <c r="G30" s="241">
        <v>1549</v>
      </c>
      <c r="H30" s="306">
        <v>778</v>
      </c>
      <c r="I30" s="243">
        <v>2327</v>
      </c>
      <c r="J30" s="241">
        <v>2970</v>
      </c>
      <c r="K30" s="306">
        <v>1526</v>
      </c>
      <c r="L30" s="243">
        <v>4496</v>
      </c>
      <c r="M30" s="241">
        <v>3373</v>
      </c>
      <c r="N30" s="306">
        <v>1350</v>
      </c>
      <c r="O30" s="243">
        <v>4723</v>
      </c>
      <c r="P30" s="241">
        <v>2009</v>
      </c>
      <c r="Q30" s="306">
        <v>484</v>
      </c>
      <c r="R30" s="243">
        <v>2493</v>
      </c>
      <c r="S30" s="241">
        <v>68</v>
      </c>
      <c r="T30" s="306">
        <v>21</v>
      </c>
      <c r="U30" s="243">
        <v>89</v>
      </c>
      <c r="V30" s="307">
        <v>10101</v>
      </c>
      <c r="W30" s="307">
        <v>4209</v>
      </c>
      <c r="X30" s="264">
        <v>14310</v>
      </c>
      <c r="Y30" s="308">
        <v>45.178794178794178</v>
      </c>
      <c r="Z30" s="308">
        <v>42.991209313376096</v>
      </c>
      <c r="AA30" s="308">
        <v>44.535359888190079</v>
      </c>
      <c r="AB30" s="247">
        <v>32.653061224489797</v>
      </c>
      <c r="AC30" s="308">
        <v>58.471074380165291</v>
      </c>
      <c r="AD30" s="248">
        <v>37.66546329723225</v>
      </c>
      <c r="AE30" s="280">
        <v>45.715522215810736</v>
      </c>
      <c r="AF30" s="279">
        <v>65.058823529411768</v>
      </c>
      <c r="AG30" s="279">
        <v>50.917527947690353</v>
      </c>
    </row>
    <row r="31" spans="2:33">
      <c r="B31" s="594"/>
      <c r="C31" s="4" t="s">
        <v>129</v>
      </c>
      <c r="D31" s="249">
        <v>0</v>
      </c>
      <c r="E31" s="313">
        <v>0</v>
      </c>
      <c r="F31" s="251">
        <v>0</v>
      </c>
      <c r="G31" s="249">
        <v>5</v>
      </c>
      <c r="H31" s="313">
        <v>3</v>
      </c>
      <c r="I31" s="251">
        <v>8</v>
      </c>
      <c r="J31" s="249">
        <v>32</v>
      </c>
      <c r="K31" s="313">
        <v>16</v>
      </c>
      <c r="L31" s="251">
        <v>48</v>
      </c>
      <c r="M31" s="249">
        <v>37</v>
      </c>
      <c r="N31" s="313">
        <v>9</v>
      </c>
      <c r="O31" s="251">
        <v>46</v>
      </c>
      <c r="P31" s="249">
        <v>39</v>
      </c>
      <c r="Q31" s="313">
        <v>5</v>
      </c>
      <c r="R31" s="251">
        <v>44</v>
      </c>
      <c r="S31" s="249">
        <v>8</v>
      </c>
      <c r="T31" s="313">
        <v>0</v>
      </c>
      <c r="U31" s="251">
        <v>8</v>
      </c>
      <c r="V31" s="314">
        <v>121</v>
      </c>
      <c r="W31" s="314">
        <v>33</v>
      </c>
      <c r="X31" s="266">
        <v>154</v>
      </c>
      <c r="Y31" s="316">
        <v>50.413223140495866</v>
      </c>
      <c r="Z31" s="316">
        <v>44.121212121212125</v>
      </c>
      <c r="AA31" s="316">
        <v>49.064935064935064</v>
      </c>
      <c r="AB31" s="258">
        <v>5.1282051282051277</v>
      </c>
      <c r="AC31" s="316">
        <v>0</v>
      </c>
      <c r="AD31" s="259">
        <v>4.5454545454545459</v>
      </c>
      <c r="AE31" s="258">
        <v>14.150943396226415</v>
      </c>
      <c r="AF31" s="316">
        <v>57.142857142857139</v>
      </c>
      <c r="AG31" s="316">
        <v>21.259842519685041</v>
      </c>
    </row>
    <row r="32" spans="2:33">
      <c r="B32" s="594"/>
      <c r="C32" s="4" t="s">
        <v>130</v>
      </c>
      <c r="D32" s="249">
        <v>0</v>
      </c>
      <c r="E32" s="313">
        <v>0</v>
      </c>
      <c r="F32" s="251">
        <v>0</v>
      </c>
      <c r="G32" s="249">
        <v>26</v>
      </c>
      <c r="H32" s="313">
        <v>8</v>
      </c>
      <c r="I32" s="251">
        <v>34</v>
      </c>
      <c r="J32" s="249">
        <v>96</v>
      </c>
      <c r="K32" s="313">
        <v>95</v>
      </c>
      <c r="L32" s="251">
        <v>191</v>
      </c>
      <c r="M32" s="249">
        <v>54</v>
      </c>
      <c r="N32" s="313">
        <v>55</v>
      </c>
      <c r="O32" s="251">
        <v>109</v>
      </c>
      <c r="P32" s="249">
        <v>62</v>
      </c>
      <c r="Q32" s="313">
        <v>20</v>
      </c>
      <c r="R32" s="251">
        <v>82</v>
      </c>
      <c r="S32" s="249">
        <v>4</v>
      </c>
      <c r="T32" s="313">
        <v>1</v>
      </c>
      <c r="U32" s="251">
        <v>5</v>
      </c>
      <c r="V32" s="314">
        <v>242</v>
      </c>
      <c r="W32" s="314">
        <v>179</v>
      </c>
      <c r="X32" s="266">
        <v>421</v>
      </c>
      <c r="Y32" s="316">
        <v>46.297520661157023</v>
      </c>
      <c r="Z32" s="316">
        <v>44.681564245810058</v>
      </c>
      <c r="AA32" s="316">
        <v>45.610451306413303</v>
      </c>
      <c r="AB32" s="258">
        <v>4.838709677419355</v>
      </c>
      <c r="AC32" s="316">
        <v>0</v>
      </c>
      <c r="AD32" s="259">
        <v>3.6585365853658534</v>
      </c>
      <c r="AE32" s="258">
        <v>43.19526627218935</v>
      </c>
      <c r="AF32" s="316">
        <v>32.592592592592595</v>
      </c>
      <c r="AG32" s="316">
        <v>38.486842105263158</v>
      </c>
    </row>
    <row r="33" spans="2:116">
      <c r="B33" s="594"/>
      <c r="C33" s="4" t="s">
        <v>131</v>
      </c>
      <c r="D33" s="249">
        <v>3</v>
      </c>
      <c r="E33" s="313">
        <v>2</v>
      </c>
      <c r="F33" s="251">
        <v>5</v>
      </c>
      <c r="G33" s="249">
        <v>130</v>
      </c>
      <c r="H33" s="313">
        <v>200</v>
      </c>
      <c r="I33" s="251">
        <v>330</v>
      </c>
      <c r="J33" s="249">
        <v>242</v>
      </c>
      <c r="K33" s="313">
        <v>403</v>
      </c>
      <c r="L33" s="251">
        <v>645</v>
      </c>
      <c r="M33" s="249">
        <v>86</v>
      </c>
      <c r="N33" s="313">
        <v>125</v>
      </c>
      <c r="O33" s="251">
        <v>211</v>
      </c>
      <c r="P33" s="249">
        <v>61</v>
      </c>
      <c r="Q33" s="313">
        <v>32</v>
      </c>
      <c r="R33" s="251">
        <v>93</v>
      </c>
      <c r="S33" s="249">
        <v>3</v>
      </c>
      <c r="T33" s="313">
        <v>1</v>
      </c>
      <c r="U33" s="251">
        <v>4</v>
      </c>
      <c r="V33" s="314">
        <v>525</v>
      </c>
      <c r="W33" s="314">
        <v>763</v>
      </c>
      <c r="X33" s="266">
        <v>1288</v>
      </c>
      <c r="Y33" s="316">
        <v>40.895238095238092</v>
      </c>
      <c r="Z33" s="316">
        <v>41.251153254741162</v>
      </c>
      <c r="AA33" s="316">
        <v>39.925465838509318</v>
      </c>
      <c r="AB33" s="258">
        <v>54.098360655737707</v>
      </c>
      <c r="AC33" s="316">
        <v>118.75</v>
      </c>
      <c r="AD33" s="259">
        <v>76.344086021505376</v>
      </c>
      <c r="AE33" s="258">
        <v>121.51898734177216</v>
      </c>
      <c r="AF33" s="316">
        <v>149.34640522875816</v>
      </c>
      <c r="AG33" s="316">
        <v>137.20073664825046</v>
      </c>
    </row>
    <row r="34" spans="2:116">
      <c r="B34" s="594"/>
      <c r="C34" s="4" t="s">
        <v>132</v>
      </c>
      <c r="D34" s="249">
        <v>9</v>
      </c>
      <c r="E34" s="313">
        <v>19</v>
      </c>
      <c r="F34" s="251">
        <v>28</v>
      </c>
      <c r="G34" s="249">
        <v>256</v>
      </c>
      <c r="H34" s="313">
        <v>341</v>
      </c>
      <c r="I34" s="251">
        <v>597</v>
      </c>
      <c r="J34" s="249">
        <v>361</v>
      </c>
      <c r="K34" s="313">
        <v>571</v>
      </c>
      <c r="L34" s="251">
        <v>932</v>
      </c>
      <c r="M34" s="249">
        <v>337</v>
      </c>
      <c r="N34" s="313">
        <v>621</v>
      </c>
      <c r="O34" s="251">
        <v>958</v>
      </c>
      <c r="P34" s="249">
        <v>170</v>
      </c>
      <c r="Q34" s="313">
        <v>193</v>
      </c>
      <c r="R34" s="251">
        <v>363</v>
      </c>
      <c r="S34" s="249">
        <v>4</v>
      </c>
      <c r="T34" s="313">
        <v>9</v>
      </c>
      <c r="U34" s="251">
        <v>13</v>
      </c>
      <c r="V34" s="314">
        <v>1137</v>
      </c>
      <c r="W34" s="314">
        <v>1754</v>
      </c>
      <c r="X34" s="266">
        <v>2891</v>
      </c>
      <c r="Y34" s="316">
        <v>43.086191732629729</v>
      </c>
      <c r="Z34" s="316">
        <v>44.681470843269025</v>
      </c>
      <c r="AA34" s="316">
        <v>43.093739190591492</v>
      </c>
      <c r="AB34" s="258">
        <v>55.294117647058826</v>
      </c>
      <c r="AC34" s="316">
        <v>70.466321243523311</v>
      </c>
      <c r="AD34" s="259">
        <v>63.360881542699723</v>
      </c>
      <c r="AE34" s="258">
        <v>69.448584202682568</v>
      </c>
      <c r="AF34" s="316">
        <v>62.557924003707136</v>
      </c>
      <c r="AG34" s="316">
        <v>65.2</v>
      </c>
    </row>
    <row r="35" spans="2:116">
      <c r="B35" s="594"/>
      <c r="C35" s="4" t="s">
        <v>133</v>
      </c>
      <c r="D35" s="249">
        <v>119</v>
      </c>
      <c r="E35" s="313">
        <v>29</v>
      </c>
      <c r="F35" s="251">
        <v>148</v>
      </c>
      <c r="G35" s="249">
        <v>1087</v>
      </c>
      <c r="H35" s="313">
        <v>219</v>
      </c>
      <c r="I35" s="251">
        <v>1306</v>
      </c>
      <c r="J35" s="249">
        <v>2176</v>
      </c>
      <c r="K35" s="313">
        <v>423</v>
      </c>
      <c r="L35" s="251">
        <v>2599</v>
      </c>
      <c r="M35" s="249">
        <v>2810</v>
      </c>
      <c r="N35" s="313">
        <v>512</v>
      </c>
      <c r="O35" s="251">
        <v>3322</v>
      </c>
      <c r="P35" s="249">
        <v>1661</v>
      </c>
      <c r="Q35" s="313">
        <v>229</v>
      </c>
      <c r="R35" s="251">
        <v>1890</v>
      </c>
      <c r="S35" s="249">
        <v>49</v>
      </c>
      <c r="T35" s="313">
        <v>10</v>
      </c>
      <c r="U35" s="251">
        <v>59</v>
      </c>
      <c r="V35" s="314">
        <v>7902</v>
      </c>
      <c r="W35" s="314">
        <v>1422</v>
      </c>
      <c r="X35" s="266">
        <v>9324</v>
      </c>
      <c r="Y35" s="316">
        <v>45.73462414578588</v>
      </c>
      <c r="Z35" s="316">
        <v>45.917302876687231</v>
      </c>
      <c r="AA35" s="316">
        <v>45.556199056199056</v>
      </c>
      <c r="AB35" s="258">
        <v>30.704394942805539</v>
      </c>
      <c r="AC35" s="316">
        <v>47.598253275109172</v>
      </c>
      <c r="AD35" s="259">
        <v>32.751322751322753</v>
      </c>
      <c r="AE35" s="258">
        <v>39.75946232755571</v>
      </c>
      <c r="AF35" s="316">
        <v>46.597938144329895</v>
      </c>
      <c r="AG35" s="316">
        <v>40.760869565217391</v>
      </c>
    </row>
    <row r="36" spans="2:116">
      <c r="B36" s="594"/>
      <c r="C36" s="4" t="s">
        <v>134</v>
      </c>
      <c r="D36" s="249">
        <v>1</v>
      </c>
      <c r="E36" s="313">
        <v>0</v>
      </c>
      <c r="F36" s="251">
        <v>1</v>
      </c>
      <c r="G36" s="249">
        <v>39</v>
      </c>
      <c r="H36" s="313">
        <v>7</v>
      </c>
      <c r="I36" s="251">
        <v>46</v>
      </c>
      <c r="J36" s="249">
        <v>58</v>
      </c>
      <c r="K36" s="313">
        <v>14</v>
      </c>
      <c r="L36" s="251">
        <v>72</v>
      </c>
      <c r="M36" s="249">
        <v>42</v>
      </c>
      <c r="N36" s="313">
        <v>23</v>
      </c>
      <c r="O36" s="251">
        <v>65</v>
      </c>
      <c r="P36" s="249">
        <v>11</v>
      </c>
      <c r="Q36" s="313">
        <v>3</v>
      </c>
      <c r="R36" s="251">
        <v>14</v>
      </c>
      <c r="S36" s="249">
        <v>0</v>
      </c>
      <c r="T36" s="313">
        <v>0</v>
      </c>
      <c r="U36" s="251">
        <v>0</v>
      </c>
      <c r="V36" s="314">
        <v>151</v>
      </c>
      <c r="W36" s="314">
        <v>47</v>
      </c>
      <c r="X36" s="266">
        <v>198</v>
      </c>
      <c r="Y36" s="316">
        <v>40.973509933774835</v>
      </c>
      <c r="Z36" s="316">
        <v>46.916467780429592</v>
      </c>
      <c r="AA36" s="316">
        <v>41.722222222222221</v>
      </c>
      <c r="AB36" s="258">
        <v>109.09090909090908</v>
      </c>
      <c r="AC36" s="316">
        <v>0</v>
      </c>
      <c r="AD36" s="259">
        <v>85.714285714285708</v>
      </c>
      <c r="AE36" s="258">
        <v>86.419753086419746</v>
      </c>
      <c r="AF36" s="316">
        <v>51.612903225806448</v>
      </c>
      <c r="AG36" s="316">
        <v>76.785714285714292</v>
      </c>
    </row>
    <row r="37" spans="2:116">
      <c r="B37" s="594"/>
      <c r="C37" s="4" t="s">
        <v>135</v>
      </c>
      <c r="D37" s="249">
        <v>0</v>
      </c>
      <c r="E37" s="313">
        <v>0</v>
      </c>
      <c r="F37" s="251">
        <v>0</v>
      </c>
      <c r="G37" s="249">
        <v>3</v>
      </c>
      <c r="H37" s="313">
        <v>0</v>
      </c>
      <c r="I37" s="251">
        <v>3</v>
      </c>
      <c r="J37" s="249">
        <v>3</v>
      </c>
      <c r="K37" s="313">
        <v>3</v>
      </c>
      <c r="L37" s="251">
        <v>6</v>
      </c>
      <c r="M37" s="249">
        <v>6</v>
      </c>
      <c r="N37" s="313">
        <v>5</v>
      </c>
      <c r="O37" s="251">
        <v>11</v>
      </c>
      <c r="P37" s="249">
        <v>5</v>
      </c>
      <c r="Q37" s="313">
        <v>2</v>
      </c>
      <c r="R37" s="251">
        <v>7</v>
      </c>
      <c r="S37" s="249">
        <v>0</v>
      </c>
      <c r="T37" s="313">
        <v>0</v>
      </c>
      <c r="U37" s="251">
        <v>0</v>
      </c>
      <c r="V37" s="314">
        <v>17</v>
      </c>
      <c r="W37" s="314">
        <v>10</v>
      </c>
      <c r="X37" s="266">
        <v>27</v>
      </c>
      <c r="Y37" s="316">
        <v>46.117647058823529</v>
      </c>
      <c r="Z37" s="316">
        <v>47.985915492957744</v>
      </c>
      <c r="AA37" s="316">
        <v>46.25925925925926</v>
      </c>
      <c r="AB37" s="258">
        <v>40</v>
      </c>
      <c r="AC37" s="316">
        <v>0</v>
      </c>
      <c r="AD37" s="259">
        <v>28.571428571428569</v>
      </c>
      <c r="AE37" s="258">
        <v>41.666666666666671</v>
      </c>
      <c r="AF37" s="316">
        <v>25</v>
      </c>
      <c r="AG37" s="316">
        <v>35</v>
      </c>
    </row>
    <row r="38" spans="2:116">
      <c r="B38" s="594"/>
      <c r="C38" s="4" t="s">
        <v>137</v>
      </c>
      <c r="D38" s="249">
        <v>0</v>
      </c>
      <c r="E38" s="313">
        <v>0</v>
      </c>
      <c r="F38" s="251">
        <v>0</v>
      </c>
      <c r="G38" s="249">
        <v>1</v>
      </c>
      <c r="H38" s="313">
        <v>0</v>
      </c>
      <c r="I38" s="251">
        <v>1</v>
      </c>
      <c r="J38" s="249">
        <v>0</v>
      </c>
      <c r="K38" s="313">
        <v>0</v>
      </c>
      <c r="L38" s="251">
        <v>0</v>
      </c>
      <c r="M38" s="249">
        <v>0</v>
      </c>
      <c r="N38" s="313">
        <v>0</v>
      </c>
      <c r="O38" s="251">
        <v>0</v>
      </c>
      <c r="P38" s="249">
        <v>0</v>
      </c>
      <c r="Q38" s="313">
        <v>0</v>
      </c>
      <c r="R38" s="251">
        <v>0</v>
      </c>
      <c r="S38" s="249">
        <v>0</v>
      </c>
      <c r="T38" s="313">
        <v>0</v>
      </c>
      <c r="U38" s="251">
        <v>0</v>
      </c>
      <c r="V38" s="314">
        <v>1</v>
      </c>
      <c r="W38" s="314">
        <v>0</v>
      </c>
      <c r="X38" s="266">
        <v>1</v>
      </c>
      <c r="Y38" s="316">
        <v>32</v>
      </c>
      <c r="Z38" s="315" t="s">
        <v>79</v>
      </c>
      <c r="AA38" s="316">
        <v>32</v>
      </c>
      <c r="AB38" s="255" t="s">
        <v>79</v>
      </c>
      <c r="AC38" s="315" t="s">
        <v>79</v>
      </c>
      <c r="AD38" s="256" t="s">
        <v>79</v>
      </c>
      <c r="AE38" s="255" t="s">
        <v>79</v>
      </c>
      <c r="AF38" s="315" t="s">
        <v>79</v>
      </c>
      <c r="AG38" s="315" t="s">
        <v>79</v>
      </c>
    </row>
    <row r="39" spans="2:116">
      <c r="B39" s="594"/>
      <c r="C39" s="4" t="s">
        <v>138</v>
      </c>
      <c r="D39" s="249">
        <v>0</v>
      </c>
      <c r="E39" s="313">
        <v>0</v>
      </c>
      <c r="F39" s="251">
        <v>0</v>
      </c>
      <c r="G39" s="249">
        <v>0</v>
      </c>
      <c r="H39" s="313">
        <v>0</v>
      </c>
      <c r="I39" s="251">
        <v>0</v>
      </c>
      <c r="J39" s="249">
        <v>0</v>
      </c>
      <c r="K39" s="313">
        <v>1</v>
      </c>
      <c r="L39" s="251">
        <v>1</v>
      </c>
      <c r="M39" s="249">
        <v>0</v>
      </c>
      <c r="N39" s="313">
        <v>0</v>
      </c>
      <c r="O39" s="251">
        <v>0</v>
      </c>
      <c r="P39" s="249">
        <v>0</v>
      </c>
      <c r="Q39" s="313">
        <v>0</v>
      </c>
      <c r="R39" s="251">
        <v>0</v>
      </c>
      <c r="S39" s="249">
        <v>0</v>
      </c>
      <c r="T39" s="313">
        <v>0</v>
      </c>
      <c r="U39" s="251">
        <v>0</v>
      </c>
      <c r="V39" s="314">
        <v>0</v>
      </c>
      <c r="W39" s="314">
        <v>1</v>
      </c>
      <c r="X39" s="266">
        <v>1</v>
      </c>
      <c r="Y39" s="315" t="s">
        <v>79</v>
      </c>
      <c r="Z39" s="316">
        <v>46.155844155844157</v>
      </c>
      <c r="AA39" s="316">
        <v>37</v>
      </c>
      <c r="AB39" s="255" t="s">
        <v>79</v>
      </c>
      <c r="AC39" s="315" t="s">
        <v>79</v>
      </c>
      <c r="AD39" s="256" t="s">
        <v>79</v>
      </c>
      <c r="AE39" s="255" t="s">
        <v>79</v>
      </c>
      <c r="AF39" s="315" t="s">
        <v>79</v>
      </c>
      <c r="AG39" s="315" t="s">
        <v>79</v>
      </c>
    </row>
    <row r="40" spans="2:116">
      <c r="B40" s="594"/>
      <c r="C40" s="289" t="s">
        <v>142</v>
      </c>
      <c r="D40" s="267">
        <v>0</v>
      </c>
      <c r="E40" s="268">
        <v>0</v>
      </c>
      <c r="F40" s="269">
        <v>0</v>
      </c>
      <c r="G40" s="267">
        <v>2</v>
      </c>
      <c r="H40" s="268">
        <v>0</v>
      </c>
      <c r="I40" s="269">
        <v>2</v>
      </c>
      <c r="J40" s="267">
        <v>2</v>
      </c>
      <c r="K40" s="268">
        <v>0</v>
      </c>
      <c r="L40" s="269">
        <v>2</v>
      </c>
      <c r="M40" s="267">
        <v>1</v>
      </c>
      <c r="N40" s="268">
        <v>0</v>
      </c>
      <c r="O40" s="269">
        <v>1</v>
      </c>
      <c r="P40" s="267">
        <v>0</v>
      </c>
      <c r="Q40" s="268">
        <v>0</v>
      </c>
      <c r="R40" s="269">
        <v>0</v>
      </c>
      <c r="S40" s="267">
        <v>0</v>
      </c>
      <c r="T40" s="268">
        <v>0</v>
      </c>
      <c r="U40" s="269">
        <v>0</v>
      </c>
      <c r="V40" s="270">
        <v>5</v>
      </c>
      <c r="W40" s="270">
        <v>0</v>
      </c>
      <c r="X40" s="271">
        <v>5</v>
      </c>
      <c r="Y40" s="290">
        <v>38</v>
      </c>
      <c r="Z40" s="273" t="s">
        <v>79</v>
      </c>
      <c r="AA40" s="290">
        <v>38</v>
      </c>
      <c r="AB40" s="272" t="s">
        <v>79</v>
      </c>
      <c r="AC40" s="273" t="s">
        <v>79</v>
      </c>
      <c r="AD40" s="274" t="s">
        <v>79</v>
      </c>
      <c r="AE40" s="291">
        <v>150</v>
      </c>
      <c r="AF40" s="273" t="s">
        <v>79</v>
      </c>
      <c r="AG40" s="290">
        <v>150</v>
      </c>
    </row>
    <row r="42" spans="2:116" s="154" customFormat="1">
      <c r="B42" s="507" t="s">
        <v>312</v>
      </c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2"/>
      <c r="O42" s="82"/>
      <c r="P42" s="82"/>
      <c r="Q42" s="94"/>
      <c r="R42" s="94"/>
      <c r="S42" s="94"/>
      <c r="T42" s="94"/>
      <c r="U42" s="94"/>
      <c r="V42" s="94"/>
      <c r="W42" s="94"/>
      <c r="X42" s="94"/>
      <c r="Y42" s="94"/>
      <c r="Z42" s="94"/>
      <c r="AA42" s="94"/>
      <c r="AB42" s="94"/>
      <c r="AC42" s="94"/>
      <c r="AD42" s="94"/>
      <c r="AE42" s="94"/>
      <c r="AF42" s="82"/>
      <c r="AG42" s="94"/>
      <c r="AH42" s="82"/>
      <c r="AI42" s="94"/>
      <c r="AJ42" s="82"/>
      <c r="AK42" s="94"/>
      <c r="AL42" s="82"/>
      <c r="AM42" s="94"/>
      <c r="AN42" s="82"/>
      <c r="AO42" s="94"/>
      <c r="AP42" s="82"/>
      <c r="AQ42" s="94"/>
      <c r="AR42" s="148"/>
      <c r="AS42" s="94"/>
      <c r="AT42" s="94"/>
      <c r="AU42" s="94"/>
      <c r="AV42" s="82"/>
      <c r="AW42" s="94"/>
      <c r="AX42" s="94"/>
      <c r="AY42" s="94"/>
      <c r="AZ42" s="94"/>
      <c r="BA42" s="94"/>
      <c r="BB42" s="82"/>
      <c r="BC42" s="82"/>
      <c r="BD42" s="82"/>
      <c r="BE42" s="82"/>
      <c r="BF42" s="82"/>
      <c r="BG42" s="82"/>
      <c r="BH42" s="82"/>
      <c r="BI42" s="82"/>
      <c r="BJ42" s="82"/>
      <c r="BK42" s="82"/>
      <c r="BL42" s="94"/>
      <c r="BM42" s="148"/>
      <c r="BN42" s="148"/>
      <c r="BO42" s="148"/>
      <c r="BP42" s="148"/>
      <c r="BQ42" s="89"/>
      <c r="BR42" s="89"/>
      <c r="BS42" s="89"/>
      <c r="BT42" s="89"/>
      <c r="BU42" s="89"/>
      <c r="BV42" s="89"/>
      <c r="BW42" s="89"/>
      <c r="BX42" s="89"/>
      <c r="BY42" s="89"/>
      <c r="BZ42" s="89"/>
      <c r="CA42" s="89"/>
      <c r="CB42" s="89"/>
      <c r="CC42" s="89"/>
      <c r="CD42" s="89"/>
      <c r="CE42" s="89"/>
      <c r="CF42" s="89"/>
      <c r="CG42" s="89"/>
      <c r="CH42" s="89"/>
      <c r="CI42" s="89"/>
      <c r="CJ42" s="89"/>
      <c r="CK42" s="89"/>
      <c r="CL42" s="89"/>
      <c r="CM42" s="89"/>
      <c r="CN42" s="89"/>
      <c r="CO42" s="89"/>
      <c r="CP42" s="89"/>
      <c r="CQ42" s="89"/>
      <c r="CR42" s="89"/>
      <c r="CS42" s="89"/>
      <c r="CT42" s="89"/>
      <c r="CU42" s="89"/>
      <c r="CV42" s="89"/>
      <c r="CW42" s="89"/>
      <c r="CX42" s="89"/>
      <c r="CY42" s="89"/>
      <c r="CZ42" s="89"/>
      <c r="DA42" s="89"/>
      <c r="DB42" s="89"/>
      <c r="DC42" s="89"/>
      <c r="DD42" s="89"/>
      <c r="DE42" s="89"/>
      <c r="DF42" s="89"/>
      <c r="DG42" s="89"/>
      <c r="DH42" s="93"/>
      <c r="DI42" s="93"/>
      <c r="DJ42" s="93"/>
      <c r="DK42" s="93"/>
      <c r="DL42" s="93"/>
    </row>
    <row r="43" spans="2:116" s="154" customFormat="1">
      <c r="B43" s="85" t="s">
        <v>82</v>
      </c>
      <c r="C43" s="86"/>
      <c r="D43" s="86"/>
      <c r="E43" s="86"/>
      <c r="F43" s="86"/>
      <c r="G43" s="86"/>
      <c r="H43" s="86"/>
      <c r="I43" s="86"/>
      <c r="J43" s="86"/>
      <c r="K43" s="86"/>
      <c r="L43" s="86"/>
      <c r="M43" s="86"/>
      <c r="N43" s="86"/>
      <c r="O43" s="86"/>
      <c r="P43" s="86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  <c r="AB43" s="86"/>
      <c r="AC43" s="86"/>
      <c r="AD43" s="86"/>
      <c r="AE43" s="86"/>
      <c r="AF43" s="86"/>
      <c r="AG43" s="86"/>
      <c r="AH43" s="86"/>
      <c r="AI43" s="86"/>
      <c r="AJ43" s="86"/>
      <c r="AK43" s="86"/>
      <c r="AL43" s="86"/>
      <c r="AM43" s="86"/>
      <c r="AN43" s="86"/>
      <c r="AO43" s="86"/>
      <c r="AP43" s="86"/>
      <c r="AQ43" s="86"/>
      <c r="AR43" s="86"/>
      <c r="AS43" s="86"/>
      <c r="AT43" s="86"/>
      <c r="AU43" s="86"/>
      <c r="AV43" s="86"/>
      <c r="AW43" s="86"/>
      <c r="AX43" s="86"/>
      <c r="AY43" s="86"/>
      <c r="AZ43" s="86"/>
      <c r="BA43" s="86"/>
      <c r="BB43" s="86"/>
      <c r="BC43" s="86"/>
      <c r="BD43" s="86"/>
      <c r="BE43" s="86"/>
      <c r="BF43" s="86"/>
      <c r="BG43" s="86"/>
      <c r="BH43" s="86"/>
      <c r="BI43" s="86"/>
      <c r="BJ43" s="86"/>
      <c r="BK43" s="86"/>
      <c r="BL43" s="86"/>
      <c r="BM43" s="86"/>
      <c r="BN43" s="86"/>
      <c r="BO43" s="86"/>
      <c r="BP43" s="86"/>
      <c r="BQ43" s="86"/>
      <c r="BR43" s="86"/>
      <c r="BS43" s="86"/>
      <c r="BT43" s="86"/>
      <c r="BU43" s="86"/>
      <c r="BV43" s="86"/>
      <c r="BW43" s="86"/>
      <c r="BX43" s="86"/>
      <c r="BY43" s="86"/>
      <c r="BZ43" s="86"/>
      <c r="CA43" s="86"/>
      <c r="CB43" s="86"/>
      <c r="CC43" s="86"/>
      <c r="CD43" s="86"/>
      <c r="CE43" s="86"/>
      <c r="CF43" s="86"/>
      <c r="CG43" s="86"/>
      <c r="CH43" s="86"/>
      <c r="CI43" s="86"/>
      <c r="CJ43" s="86"/>
      <c r="CK43" s="86"/>
      <c r="CL43" s="86"/>
      <c r="CM43" s="86"/>
      <c r="CN43" s="86"/>
      <c r="CO43" s="86"/>
      <c r="CP43" s="86"/>
      <c r="CQ43" s="86"/>
      <c r="CR43" s="86"/>
      <c r="CS43" s="86"/>
      <c r="CT43" s="86"/>
      <c r="CU43" s="86"/>
      <c r="CV43" s="86"/>
      <c r="CW43" s="86"/>
      <c r="CX43" s="86"/>
      <c r="CY43" s="86"/>
      <c r="CZ43" s="86"/>
      <c r="DA43" s="86"/>
      <c r="DB43" s="86"/>
      <c r="DC43" s="86"/>
      <c r="DD43" s="86"/>
      <c r="DE43" s="86"/>
      <c r="DF43" s="86"/>
      <c r="DG43" s="86"/>
      <c r="DH43" s="86"/>
      <c r="DI43" s="86"/>
      <c r="DJ43" s="86"/>
      <c r="DK43" s="86"/>
      <c r="DL43" s="86"/>
    </row>
    <row r="44" spans="2:116" s="154" customFormat="1" ht="30" customHeight="1">
      <c r="B44" s="554" t="s">
        <v>143</v>
      </c>
      <c r="C44" s="554"/>
      <c r="D44" s="554"/>
      <c r="E44" s="554"/>
      <c r="F44" s="554"/>
      <c r="G44" s="554"/>
      <c r="H44" s="554"/>
      <c r="I44" s="554"/>
      <c r="J44" s="554"/>
      <c r="K44" s="554"/>
      <c r="L44" s="554"/>
      <c r="M44" s="554"/>
      <c r="N44" s="554"/>
      <c r="O44" s="554"/>
      <c r="P44" s="554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  <c r="AB44" s="86"/>
      <c r="AC44" s="86"/>
      <c r="AD44" s="86"/>
      <c r="AE44" s="86"/>
      <c r="AF44" s="86"/>
      <c r="AG44" s="86"/>
      <c r="AH44" s="86"/>
      <c r="AI44" s="86"/>
      <c r="AJ44" s="86"/>
      <c r="AK44" s="86"/>
      <c r="AL44" s="86"/>
      <c r="AM44" s="86"/>
      <c r="AN44" s="86"/>
      <c r="AO44" s="86"/>
      <c r="AP44" s="86"/>
      <c r="AQ44" s="86"/>
      <c r="AR44" s="86"/>
      <c r="AS44" s="86"/>
      <c r="AT44" s="86"/>
      <c r="AU44" s="86"/>
      <c r="AV44" s="86"/>
      <c r="AW44" s="86"/>
      <c r="AX44" s="86"/>
      <c r="AY44" s="86"/>
      <c r="AZ44" s="86"/>
      <c r="BA44" s="86"/>
      <c r="BB44" s="86"/>
      <c r="BC44" s="86"/>
      <c r="BD44" s="86"/>
      <c r="BE44" s="86"/>
      <c r="BF44" s="86"/>
      <c r="BG44" s="86"/>
      <c r="BH44" s="86"/>
      <c r="BI44" s="86"/>
      <c r="BJ44" s="86"/>
      <c r="BK44" s="86"/>
      <c r="BL44" s="86"/>
      <c r="BM44" s="86"/>
      <c r="BN44" s="86"/>
      <c r="BO44" s="86"/>
      <c r="BP44" s="86"/>
      <c r="BQ44" s="86"/>
      <c r="BR44" s="86"/>
      <c r="BS44" s="86"/>
      <c r="BT44" s="86"/>
      <c r="BU44" s="86"/>
      <c r="BV44" s="86"/>
      <c r="BW44" s="86"/>
      <c r="BX44" s="86"/>
      <c r="BY44" s="86"/>
      <c r="BZ44" s="86"/>
      <c r="CA44" s="86"/>
      <c r="CB44" s="86"/>
      <c r="CC44" s="86"/>
      <c r="CD44" s="86"/>
      <c r="CE44" s="86"/>
      <c r="CF44" s="86"/>
      <c r="CG44" s="86"/>
      <c r="CH44" s="86"/>
      <c r="CI44" s="86"/>
      <c r="CJ44" s="86"/>
      <c r="CK44" s="86"/>
      <c r="CL44" s="86"/>
      <c r="CM44" s="86"/>
      <c r="CN44" s="86"/>
      <c r="CO44" s="86"/>
      <c r="CP44" s="86"/>
      <c r="CQ44" s="86"/>
      <c r="CR44" s="86"/>
      <c r="CS44" s="86"/>
      <c r="CT44" s="86"/>
      <c r="CU44" s="86"/>
      <c r="CV44" s="86"/>
      <c r="CW44" s="86"/>
      <c r="CX44" s="86"/>
      <c r="CY44" s="86"/>
      <c r="CZ44" s="86"/>
      <c r="DA44" s="86"/>
      <c r="DB44" s="86"/>
      <c r="DC44" s="86"/>
      <c r="DD44" s="86"/>
      <c r="DE44" s="86"/>
      <c r="DF44" s="86"/>
      <c r="DG44" s="86"/>
      <c r="DH44" s="86"/>
      <c r="DI44" s="86"/>
      <c r="DJ44" s="86"/>
      <c r="DK44" s="86"/>
      <c r="DL44" s="86"/>
    </row>
    <row r="45" spans="2:116" s="154" customFormat="1" ht="34.15" customHeight="1">
      <c r="B45" s="554" t="s">
        <v>320</v>
      </c>
      <c r="C45" s="554"/>
      <c r="D45" s="554"/>
      <c r="E45" s="554"/>
      <c r="F45" s="554"/>
      <c r="G45" s="554"/>
      <c r="H45" s="554"/>
      <c r="I45" s="554"/>
      <c r="J45" s="554"/>
      <c r="K45" s="554"/>
      <c r="L45" s="554"/>
      <c r="M45" s="554"/>
      <c r="N45" s="554"/>
      <c r="O45" s="554"/>
      <c r="P45" s="554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  <c r="AB45" s="86"/>
      <c r="AC45" s="86"/>
      <c r="AD45" s="86"/>
      <c r="AE45" s="86"/>
      <c r="AF45" s="86"/>
      <c r="AG45" s="86"/>
      <c r="AH45" s="86"/>
      <c r="AI45" s="86"/>
      <c r="AJ45" s="86"/>
      <c r="AK45" s="86"/>
      <c r="AL45" s="86"/>
      <c r="AM45" s="86"/>
      <c r="AN45" s="86"/>
      <c r="AO45" s="86"/>
      <c r="AP45" s="86"/>
      <c r="AQ45" s="86"/>
      <c r="AR45" s="86"/>
      <c r="AS45" s="86"/>
      <c r="AT45" s="86"/>
      <c r="AU45" s="86"/>
      <c r="AV45" s="86"/>
      <c r="AW45" s="86"/>
      <c r="AX45" s="86"/>
      <c r="AY45" s="86"/>
      <c r="AZ45" s="86"/>
      <c r="BA45" s="86"/>
      <c r="BB45" s="86"/>
      <c r="BC45" s="86"/>
      <c r="BD45" s="86"/>
      <c r="BE45" s="86"/>
      <c r="BF45" s="86"/>
      <c r="BG45" s="86"/>
      <c r="BH45" s="86"/>
      <c r="BI45" s="86"/>
      <c r="BJ45" s="86"/>
      <c r="BK45" s="86"/>
      <c r="BL45" s="86"/>
      <c r="BM45" s="86"/>
      <c r="BN45" s="86"/>
      <c r="BO45" s="86"/>
      <c r="BP45" s="86"/>
      <c r="BQ45" s="86"/>
      <c r="BR45" s="86"/>
      <c r="BS45" s="86"/>
      <c r="BT45" s="86"/>
      <c r="BU45" s="86"/>
      <c r="BV45" s="86"/>
      <c r="BW45" s="86"/>
      <c r="BX45" s="86"/>
      <c r="BY45" s="86"/>
      <c r="BZ45" s="86"/>
      <c r="CA45" s="86"/>
      <c r="CB45" s="86"/>
      <c r="CC45" s="86"/>
      <c r="CD45" s="86"/>
      <c r="CE45" s="86"/>
      <c r="CF45" s="86"/>
      <c r="CG45" s="86"/>
      <c r="CH45" s="86"/>
      <c r="CI45" s="86"/>
      <c r="CJ45" s="86"/>
      <c r="CK45" s="86"/>
      <c r="CL45" s="86"/>
      <c r="CM45" s="86"/>
      <c r="CN45" s="86"/>
      <c r="CO45" s="86"/>
      <c r="CP45" s="86"/>
      <c r="CQ45" s="86"/>
      <c r="CR45" s="86"/>
      <c r="CS45" s="86"/>
      <c r="CT45" s="86"/>
      <c r="CU45" s="86"/>
      <c r="CV45" s="86"/>
      <c r="CW45" s="86"/>
      <c r="CX45" s="86"/>
      <c r="CY45" s="86"/>
      <c r="CZ45" s="86"/>
      <c r="DA45" s="86"/>
      <c r="DB45" s="86"/>
      <c r="DC45" s="86"/>
      <c r="DD45" s="86"/>
      <c r="DE45" s="86"/>
      <c r="DF45" s="86"/>
      <c r="DG45" s="86"/>
      <c r="DH45" s="86"/>
      <c r="DI45" s="86"/>
      <c r="DJ45" s="86"/>
      <c r="DK45" s="86"/>
      <c r="DL45" s="86"/>
    </row>
    <row r="46" spans="2:116" s="155" customFormat="1" ht="19.899999999999999" customHeight="1">
      <c r="B46" s="593" t="s">
        <v>144</v>
      </c>
      <c r="C46" s="593"/>
      <c r="D46" s="593"/>
      <c r="E46" s="593"/>
      <c r="F46" s="593"/>
      <c r="G46" s="593"/>
      <c r="H46" s="593"/>
      <c r="I46" s="593"/>
      <c r="J46" s="593"/>
      <c r="K46" s="593"/>
      <c r="L46" s="593"/>
      <c r="M46" s="593"/>
      <c r="N46" s="593"/>
      <c r="O46" s="593"/>
      <c r="P46" s="593"/>
      <c r="Q46" s="593"/>
      <c r="R46" s="156"/>
      <c r="S46" s="156"/>
      <c r="T46" s="156"/>
      <c r="U46" s="156"/>
      <c r="V46" s="156"/>
      <c r="W46" s="156"/>
      <c r="X46" s="156"/>
      <c r="Y46" s="156"/>
      <c r="Z46" s="156"/>
      <c r="AA46" s="156"/>
      <c r="AB46" s="156"/>
      <c r="AC46" s="156"/>
      <c r="AD46" s="156"/>
      <c r="AE46" s="156"/>
      <c r="AF46" s="156"/>
      <c r="AG46" s="156"/>
      <c r="AH46" s="157"/>
      <c r="AI46" s="156"/>
      <c r="AJ46" s="156"/>
      <c r="AK46" s="156"/>
      <c r="AL46" s="156"/>
      <c r="AM46" s="156"/>
      <c r="AN46" s="156"/>
      <c r="AO46" s="156"/>
      <c r="AP46" s="156"/>
      <c r="AQ46" s="156"/>
      <c r="AR46" s="156"/>
      <c r="AS46" s="156"/>
      <c r="AT46" s="156"/>
      <c r="AU46" s="156"/>
      <c r="AV46" s="156"/>
      <c r="AW46" s="156"/>
      <c r="AX46" s="156"/>
      <c r="AY46" s="156"/>
      <c r="AZ46" s="156"/>
      <c r="BA46" s="156"/>
      <c r="BB46" s="156"/>
      <c r="BC46" s="156"/>
      <c r="BD46" s="156"/>
      <c r="BE46" s="156"/>
      <c r="BF46" s="156"/>
      <c r="BG46" s="156"/>
      <c r="BH46" s="156"/>
      <c r="BI46" s="156"/>
      <c r="BJ46" s="156"/>
      <c r="BK46" s="156"/>
      <c r="BL46" s="156"/>
      <c r="BM46" s="156"/>
      <c r="BN46" s="156"/>
      <c r="BO46" s="156"/>
      <c r="BP46" s="156"/>
      <c r="BQ46" s="156"/>
      <c r="BR46" s="156"/>
      <c r="BS46" s="156"/>
      <c r="BT46" s="156"/>
      <c r="BU46" s="156"/>
      <c r="BV46" s="156"/>
      <c r="BW46" s="156"/>
      <c r="BX46" s="156"/>
      <c r="BY46" s="156"/>
      <c r="BZ46" s="156"/>
      <c r="CA46" s="156"/>
      <c r="CB46" s="156"/>
      <c r="CC46" s="156"/>
      <c r="CD46" s="156"/>
      <c r="CE46" s="156"/>
      <c r="CF46" s="156"/>
      <c r="CG46" s="156"/>
      <c r="CH46" s="156"/>
      <c r="CI46" s="156"/>
      <c r="CJ46" s="156"/>
      <c r="CK46" s="156"/>
      <c r="CL46" s="156"/>
      <c r="CM46" s="156"/>
      <c r="CN46" s="156"/>
      <c r="CO46" s="156"/>
      <c r="CP46" s="156"/>
      <c r="CQ46" s="156"/>
      <c r="CR46" s="156"/>
      <c r="CS46" s="156"/>
      <c r="CT46" s="156"/>
      <c r="CU46" s="156"/>
      <c r="CV46" s="156"/>
      <c r="CW46" s="156"/>
      <c r="CX46" s="156"/>
      <c r="CY46" s="156"/>
      <c r="CZ46" s="156"/>
      <c r="DA46" s="156"/>
      <c r="DB46" s="156"/>
      <c r="DC46" s="156"/>
      <c r="DD46" s="156"/>
      <c r="DE46" s="156"/>
      <c r="DF46" s="156"/>
      <c r="DG46" s="156"/>
      <c r="DH46" s="156"/>
      <c r="DI46" s="156"/>
      <c r="DJ46" s="156"/>
      <c r="DK46" s="156"/>
      <c r="DL46" s="156"/>
    </row>
    <row r="47" spans="2:116">
      <c r="B47" s="468" t="s">
        <v>306</v>
      </c>
    </row>
    <row r="48" spans="2:116">
      <c r="B48" s="468" t="s">
        <v>307</v>
      </c>
    </row>
    <row r="49" spans="2:2">
      <c r="B49" s="468" t="s">
        <v>317</v>
      </c>
    </row>
    <row r="50" spans="2:2">
      <c r="B50" s="468" t="s">
        <v>309</v>
      </c>
    </row>
  </sheetData>
  <mergeCells count="18">
    <mergeCell ref="B46:Q46"/>
    <mergeCell ref="V7:X7"/>
    <mergeCell ref="Y7:AA7"/>
    <mergeCell ref="AB7:AD7"/>
    <mergeCell ref="B9:B20"/>
    <mergeCell ref="B22:B28"/>
    <mergeCell ref="D7:F7"/>
    <mergeCell ref="G7:I7"/>
    <mergeCell ref="J7:L7"/>
    <mergeCell ref="M7:O7"/>
    <mergeCell ref="P7:R7"/>
    <mergeCell ref="S7:U7"/>
    <mergeCell ref="B30:B40"/>
    <mergeCell ref="D6:AG6"/>
    <mergeCell ref="D5:AG5"/>
    <mergeCell ref="B44:P44"/>
    <mergeCell ref="AE7:AG7"/>
    <mergeCell ref="B45:P45"/>
  </mergeCells>
  <hyperlinks>
    <hyperlink ref="B1" location="Indice!A1" display="Voltar ao Índice"/>
    <hyperlink ref="B46:Q46" location="NOTAS_GERAIS!B27" display="Empresas e demais entidades públicas detidas pela administração central: resumo de entradas e saídas com maior impacto no emprego"/>
  </hyperlinks>
  <printOptions horizontalCentered="1"/>
  <pageMargins left="0.70866141732283472" right="0.70866141732283472" top="1.1811023622047245" bottom="0.74803149606299213" header="0.31496062992125984" footer="0.31496062992125984"/>
  <pageSetup paperSize="9" orientation="portrait" r:id="rId1"/>
  <headerFooter>
    <oddHeader>&amp;L&amp;G</oddHead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Folhas de cálculo</vt:lpstr>
      </vt:variant>
      <vt:variant>
        <vt:i4>45</vt:i4>
      </vt:variant>
    </vt:vector>
  </HeadingPairs>
  <TitlesOfParts>
    <vt:vector size="45" baseType="lpstr">
      <vt:lpstr>Indice</vt:lpstr>
      <vt:lpstr>NOTAS_GERAIS</vt:lpstr>
      <vt:lpstr>NOTAS_REMUNERAÇÕES</vt:lpstr>
      <vt:lpstr>Q.2.1.1</vt:lpstr>
      <vt:lpstr>Q.2.1.2</vt:lpstr>
      <vt:lpstr>Q.2.1.3</vt:lpstr>
      <vt:lpstr>Q2.2.1</vt:lpstr>
      <vt:lpstr>Q2.2.2</vt:lpstr>
      <vt:lpstr>Q2.2.3</vt:lpstr>
      <vt:lpstr>Q2.2.4</vt:lpstr>
      <vt:lpstr>Q.2.2.5</vt:lpstr>
      <vt:lpstr>Q.2.2.6</vt:lpstr>
      <vt:lpstr>Q.2.2.7</vt:lpstr>
      <vt:lpstr>Q.2.2.8</vt:lpstr>
      <vt:lpstr>Q.2.2.9</vt:lpstr>
      <vt:lpstr>Q.2.2.10</vt:lpstr>
      <vt:lpstr>Q.2.2.11</vt:lpstr>
      <vt:lpstr>Q2.2.12</vt:lpstr>
      <vt:lpstr>Q.2.2.13</vt:lpstr>
      <vt:lpstr>Q.2.2.14</vt:lpstr>
      <vt:lpstr>Q.2.2.15</vt:lpstr>
      <vt:lpstr>Q.2.2.16</vt:lpstr>
      <vt:lpstr>Q.2.2.17</vt:lpstr>
      <vt:lpstr>Q.2.2.18</vt:lpstr>
      <vt:lpstr>Q.2.2.19</vt:lpstr>
      <vt:lpstr>Q.2.3.1</vt:lpstr>
      <vt:lpstr>Q.2.3.2</vt:lpstr>
      <vt:lpstr>Q.2.3.3</vt:lpstr>
      <vt:lpstr>Q.2.3.4</vt:lpstr>
      <vt:lpstr>Q.2.3.5</vt:lpstr>
      <vt:lpstr>Q.2.3.6</vt:lpstr>
      <vt:lpstr>Q.2.3.7</vt:lpstr>
      <vt:lpstr>Q.2.3.8</vt:lpstr>
      <vt:lpstr>Q.2.3.9</vt:lpstr>
      <vt:lpstr>Q.2.3.10</vt:lpstr>
      <vt:lpstr>Q.2.3.11</vt:lpstr>
      <vt:lpstr>Q.2.3.12</vt:lpstr>
      <vt:lpstr>Q.2.3.13</vt:lpstr>
      <vt:lpstr>Q.2.3.14</vt:lpstr>
      <vt:lpstr>Q.2.3.15</vt:lpstr>
      <vt:lpstr>Q.2.3.16</vt:lpstr>
      <vt:lpstr>Q.2.3.17</vt:lpstr>
      <vt:lpstr>Q.2.3.18</vt:lpstr>
      <vt:lpstr>Q.2.3.19</vt:lpstr>
      <vt:lpstr>Q.2.4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2020-06-22T12:34:34Z</dcterms:created>
  <dcterms:modified xsi:type="dcterms:W3CDTF">2022-06-24T11:12:16Z</dcterms:modified>
</cp:coreProperties>
</file>