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raia.jorge\Documents\"/>
    </mc:Choice>
  </mc:AlternateContent>
  <xr:revisionPtr revIDLastSave="0" documentId="8_{06C95DC5-06F8-4297-81A4-54510FB1A9BA}" xr6:coauthVersionLast="47" xr6:coauthVersionMax="47" xr10:uidLastSave="{00000000-0000-0000-0000-000000000000}"/>
  <bookViews>
    <workbookView xWindow="-108" yWindow="-108" windowWidth="23256" windowHeight="12456" tabRatio="724" xr2:uid="{00000000-000D-0000-FFFF-FFFF00000000}"/>
  </bookViews>
  <sheets>
    <sheet name="Pág 01-PRR" sheetId="5" r:id="rId1"/>
    <sheet name="Pág 02-PRR" sheetId="6" r:id="rId2"/>
    <sheet name="Pág 03-PRR" sheetId="7" r:id="rId3"/>
    <sheet name="Pág 04-OUTROS FUNDOS" sheetId="9" r:id="rId4"/>
    <sheet name="Pág 05-MITIGAÇÃO RISCO DF" sheetId="10" r:id="rId5"/>
    <sheet name="Opções_questões" sheetId="3" state="hidden" r:id="rId6"/>
    <sheet name="Listagem_Investimentos_BD_BI" sheetId="4" state="hidden" r:id="rId7"/>
    <sheet name="Listagem_Inv+Sub_BD_BI" sheetId="11" state="hidden" r:id="rId8"/>
  </sheets>
  <definedNames>
    <definedName name="_FilterDatabase" localSheetId="6" hidden="1">#N/A</definedName>
    <definedName name="_xlnm._FilterDatabase" localSheetId="6" hidden="1">Listagem_Investimentos_BD_BI!$A$1:$E$137</definedName>
    <definedName name="_xlnm.Print_Area" localSheetId="0">'Pág 01-PRR'!$A$1:$L$21</definedName>
    <definedName name="_xlnm.Print_Area" localSheetId="1">'Pág 02-PRR'!$A$1:$L$21</definedName>
    <definedName name="_xlnm.Print_Area" localSheetId="2">'Pág 03-PRR'!$A$1:$L$21</definedName>
    <definedName name="_xlnm.Print_Area" localSheetId="4">'Pág 05-MITIGAÇÃO RISCO DF'!$A$1:$J$23</definedName>
    <definedName name="print" localSheetId="0">#N/A</definedName>
    <definedName name="print" localSheetId="1">#N/A</definedName>
    <definedName name="print" localSheetId="2">#N/A</definedName>
    <definedName name="print" localSheetId="3">#N/A</definedName>
    <definedName name="print" localSheetId="4">#N/A</definedName>
    <definedName name="Print_Area" localSheetId="0">'Pág 01-PRR'!$A$1:$M$22</definedName>
    <definedName name="Print_Area" localSheetId="1">'Pág 02-PRR'!$A$1:$M$22</definedName>
    <definedName name="Print_Area" localSheetId="2">'Pág 03-PRR'!$A$1:$M$22</definedName>
    <definedName name="Print_Area" localSheetId="3">'Pág 04-OUTROS FUNDOS'!$A$1:$N$24</definedName>
    <definedName name="Print_Area" localSheetId="4">'Pág 05-MITIGAÇÃO RISCO DF'!$A$1:$K$23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7" i="10"/>
  <c r="C7" i="9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17" i="7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B20" i="7"/>
  <c r="C20" i="7"/>
  <c r="D20" i="7"/>
  <c r="E20" i="7"/>
  <c r="F20" i="7"/>
  <c r="B21" i="7"/>
  <c r="C21" i="7"/>
  <c r="D21" i="7"/>
  <c r="E21" i="7"/>
  <c r="F21" i="7"/>
  <c r="D12" i="7"/>
  <c r="D13" i="7"/>
  <c r="D14" i="7"/>
  <c r="D15" i="7"/>
  <c r="D16" i="7"/>
  <c r="D16" i="6"/>
  <c r="D12" i="6"/>
  <c r="D13" i="6"/>
  <c r="D14" i="6"/>
  <c r="D15" i="6"/>
  <c r="B12" i="7"/>
  <c r="C12" i="7"/>
  <c r="B13" i="7"/>
  <c r="C13" i="7"/>
  <c r="B14" i="7"/>
  <c r="C14" i="7"/>
  <c r="B15" i="7"/>
  <c r="C15" i="7"/>
  <c r="B7" i="10"/>
  <c r="B7" i="9"/>
  <c r="F16" i="7"/>
  <c r="E16" i="7"/>
  <c r="C16" i="7"/>
  <c r="B16" i="7"/>
  <c r="F15" i="7"/>
  <c r="E15" i="7"/>
  <c r="F14" i="7"/>
  <c r="E14" i="7"/>
  <c r="F13" i="7"/>
  <c r="E13" i="7"/>
  <c r="F12" i="7"/>
  <c r="E12" i="7"/>
  <c r="B7" i="7"/>
  <c r="E12" i="6"/>
  <c r="F12" i="6"/>
  <c r="E13" i="6"/>
  <c r="F13" i="6"/>
  <c r="E14" i="6"/>
  <c r="F14" i="6"/>
  <c r="E15" i="6"/>
  <c r="F15" i="6"/>
  <c r="E16" i="6"/>
  <c r="F16" i="6"/>
  <c r="C12" i="6"/>
  <c r="C13" i="6"/>
  <c r="C14" i="6"/>
  <c r="C15" i="6"/>
  <c r="C16" i="6"/>
  <c r="B13" i="6"/>
  <c r="B14" i="6"/>
  <c r="B15" i="6"/>
  <c r="B16" i="6"/>
  <c r="C7" i="6"/>
  <c r="B7" i="6"/>
</calcChain>
</file>

<file path=xl/sharedStrings.xml><?xml version="1.0" encoding="utf-8"?>
<sst xmlns="http://schemas.openxmlformats.org/spreadsheetml/2006/main" count="3915" uniqueCount="726">
  <si>
    <t>AGÊNCIA NACIONAL PARA A GESTÃO DO PROGRAMA ERASMUS + EDUCAÇÃO E FORMAÇÃO</t>
  </si>
  <si>
    <t>Outras Fontes de Financiamento</t>
  </si>
  <si>
    <t>Em caso afirmativo, indicar quais</t>
  </si>
  <si>
    <t>Como é repartido o financiamento</t>
  </si>
  <si>
    <t>São investimentos complementares a outros?</t>
  </si>
  <si>
    <t>São investimentos sobrepostos a outros igualmente financiados pelo PRR?</t>
  </si>
  <si>
    <t>Dimensão</t>
  </si>
  <si>
    <t>Descritivo</t>
  </si>
  <si>
    <t>Tipo Beneficiário</t>
  </si>
  <si>
    <t>Fundos Comunitários</t>
  </si>
  <si>
    <t>Autoridade de Gestão/Entidade Responsável pela Gestão do Fundo</t>
  </si>
  <si>
    <t>Investimentos
(identificação sumária)</t>
  </si>
  <si>
    <t>Montante 
(EUR)</t>
  </si>
  <si>
    <t>Prazo de execução</t>
  </si>
  <si>
    <t>Financeira</t>
  </si>
  <si>
    <t>Física</t>
  </si>
  <si>
    <t>(%)</t>
  </si>
  <si>
    <t>Sim</t>
  </si>
  <si>
    <t>Portugal 2020</t>
  </si>
  <si>
    <t>jan</t>
  </si>
  <si>
    <t>ADMINISTRAÇÃO CENTRAL DO SISTEMA DE SAÚDE, I.P.</t>
  </si>
  <si>
    <t>ACSS, I.P.</t>
  </si>
  <si>
    <t>RE</t>
  </si>
  <si>
    <t>C01</t>
  </si>
  <si>
    <t>SNS</t>
  </si>
  <si>
    <t>Não</t>
  </si>
  <si>
    <t>Portugal 2030</t>
  </si>
  <si>
    <t>fev</t>
  </si>
  <si>
    <t>AN ERASMUS+ EF</t>
  </si>
  <si>
    <t>TC</t>
  </si>
  <si>
    <t>C02</t>
  </si>
  <si>
    <t>Habitação</t>
  </si>
  <si>
    <t>Fundo Europeu de Desenvolvimento Regional (FEDER)</t>
  </si>
  <si>
    <t>mar</t>
  </si>
  <si>
    <t>AGÊNCIA NACIONAL PARA A QUALIFICAÇÃO E O ENSINO PROFISSIONAL, I.P.</t>
  </si>
  <si>
    <t>ANQEP, I.P.</t>
  </si>
  <si>
    <t>TD</t>
  </si>
  <si>
    <t>C03</t>
  </si>
  <si>
    <t>Respostas Sociais</t>
  </si>
  <si>
    <t>Fundo Social Europeu (FSE)</t>
  </si>
  <si>
    <t>abr</t>
  </si>
  <si>
    <t>AGÊNCIA PARA A MODERNIZAÇÃO ADMINISTRATIVA, I.P.</t>
  </si>
  <si>
    <t>AMA, I.P.</t>
  </si>
  <si>
    <t>C04</t>
  </si>
  <si>
    <t>Fundo Social Europeu Mais (FSE+) </t>
  </si>
  <si>
    <t>mai</t>
  </si>
  <si>
    <t>AGÊNCIA PORTUGUESA DO AMBIENTE, I.P.</t>
  </si>
  <si>
    <t>APA, I.P.</t>
  </si>
  <si>
    <t>C05</t>
  </si>
  <si>
    <t>Fundo de Coesão (FC)</t>
  </si>
  <si>
    <t>jun</t>
  </si>
  <si>
    <t>ÁGUAS DO ALGARVE S.A.</t>
  </si>
  <si>
    <t>AdA, S.A.</t>
  </si>
  <si>
    <t>C06</t>
  </si>
  <si>
    <t>Fundo Europeu Agrícola de Desenvolvimento Rural (FEADER)</t>
  </si>
  <si>
    <t>jul</t>
  </si>
  <si>
    <t>ANI - AGÊNCIA NACIONAL DE INOVAÇÃO, S.A.</t>
  </si>
  <si>
    <t>ANI, S.A.</t>
  </si>
  <si>
    <t>C07</t>
  </si>
  <si>
    <t>Fundo Europeu dos Assuntos Marítimos e das Pescas (FEAMP)</t>
  </si>
  <si>
    <t>ago</t>
  </si>
  <si>
    <t>ÁREA METROPOLITANA DE LISBOA</t>
  </si>
  <si>
    <t>AML</t>
  </si>
  <si>
    <t>C08</t>
  </si>
  <si>
    <t>Fundo Europeu dos Assuntos Marítimos, das Pescas e da Aquicultura (FEAMPA)</t>
  </si>
  <si>
    <t>set</t>
  </si>
  <si>
    <t>ÁREA METROPOLITANA DO PORTO</t>
  </si>
  <si>
    <t>AMP</t>
  </si>
  <si>
    <t>C09</t>
  </si>
  <si>
    <t>Fundo Europeu Agrícola de Garantia (FEOGA)</t>
  </si>
  <si>
    <t>out</t>
  </si>
  <si>
    <t>ARSENAL DO ALFEITE, S.A.</t>
  </si>
  <si>
    <t>AASA</t>
  </si>
  <si>
    <t>C10</t>
  </si>
  <si>
    <t>Fundo para o Asilo, a Migração e a Integração (FAMI)</t>
  </si>
  <si>
    <t>nov</t>
  </si>
  <si>
    <t>AUTORIDADE TRIBUTÁRIA E ADUANEIRA</t>
  </si>
  <si>
    <t>AT</t>
  </si>
  <si>
    <t>C11</t>
  </si>
  <si>
    <t>Fundo para a Segurança Interna: Fronteiras externas e vistos</t>
  </si>
  <si>
    <t>dez</t>
  </si>
  <si>
    <t>BANCO PORTUGUÊS DE FOMENTO, S.A.</t>
  </si>
  <si>
    <t>BPF, S.A.</t>
  </si>
  <si>
    <t>C12</t>
  </si>
  <si>
    <t>Fundo para a Segurança Interna: Cooperação policial, prevenção e luta contra criminalidade e gestão de crises</t>
  </si>
  <si>
    <t>CENTRO DE COMPETÊNCIAS DE PLANEAMENTO, DE POLÍTICAS E DE PROSPETIVA DA ADMINISTRAÇÃO</t>
  </si>
  <si>
    <t>PlanAPP</t>
  </si>
  <si>
    <t>C13</t>
  </si>
  <si>
    <t>Fundo Europeu de Desenvolvimento (FED)</t>
  </si>
  <si>
    <t>CENTRO DE GESTÃO DA REDE INFORMÁTICA DO GOVERNO - CEGER</t>
  </si>
  <si>
    <t>CEGER</t>
  </si>
  <si>
    <t>C14</t>
  </si>
  <si>
    <t>Fundo de Auxílio Europeu às Pessoas Mais Carenciadas (FEAD)</t>
  </si>
  <si>
    <t>CI - AMAL - COMUNIDADE INTERMUNICIPAL DO ALGARVE</t>
  </si>
  <si>
    <t>AMAL</t>
  </si>
  <si>
    <t>C15</t>
  </si>
  <si>
    <t>Fundo Europeu de Ajustamento à Globalização (FEG)</t>
  </si>
  <si>
    <t>CIÊNCIA VIVA - AGÊNCIA NACIONAL PARA A CULTURA CIENTÍFICA E TECNOLÓGICA</t>
  </si>
  <si>
    <t>Ciência Viva</t>
  </si>
  <si>
    <t>C16</t>
  </si>
  <si>
    <t>Fundo de Solidariedade da União Europeia</t>
  </si>
  <si>
    <t>COMISSÃO DE COORDENAÇÃO E DESENVOLVIMENTO REGIONAL DE LISBOA E VALE DO TEJO</t>
  </si>
  <si>
    <t>CCDR-LVT</t>
  </si>
  <si>
    <t>C17</t>
  </si>
  <si>
    <t>Mecanismos financeiro do espaço económico Europeu (MFEEE), financiado pelo FMO</t>
  </si>
  <si>
    <t>COMISSÃO DE COORDENAÇÃO E DESENVOLVIMENTO REGIONAL DO ALENTEJO</t>
  </si>
  <si>
    <t>CCDRA</t>
  </si>
  <si>
    <t>C18</t>
  </si>
  <si>
    <t>Reserva de Ajustamento ao Brexit (Reg. UE 2021/1755</t>
  </si>
  <si>
    <t>COMISSÃO DE COORDENAÇÃO E DESENVOLVIMENTO REGIONAL DO ALGARVE</t>
  </si>
  <si>
    <t>CCDR Alg</t>
  </si>
  <si>
    <t>C19</t>
  </si>
  <si>
    <t>Instrumento de assistência técnica (Reg. UE 2021/240)</t>
  </si>
  <si>
    <t>COMISSÃO DE COORDENAÇÃO E DESENVOLVIMENTO REGIONAL DO CENTRO</t>
  </si>
  <si>
    <t>CCDRC</t>
  </si>
  <si>
    <t>C20</t>
  </si>
  <si>
    <t>Programa Erasmus</t>
  </si>
  <si>
    <t>COMISSÃO DE COORDENAÇÃO E DESENVOLVIMENTO REGIONAL DO NORTE</t>
  </si>
  <si>
    <t>CCDR-N</t>
  </si>
  <si>
    <t>Outros</t>
  </si>
  <si>
    <t>COMISSÃO PARA O ACOMPANHAMENTO DOS AUXILIARES DA JUSTIÇA</t>
  </si>
  <si>
    <t>CAAJ</t>
  </si>
  <si>
    <t>COMUNIDADE INTERMUNICIPAL DO ALTO ALENTEJO</t>
  </si>
  <si>
    <t>CIMAA</t>
  </si>
  <si>
    <t>CONSELHO SUPERIOR DA MAGISTRATURA</t>
  </si>
  <si>
    <t>CSM</t>
  </si>
  <si>
    <t>DIREÇÃO REGIONAL DE PLANEAMENTO E FUNDOS ESTRUTURAIS</t>
  </si>
  <si>
    <t>DRPFE</t>
  </si>
  <si>
    <t>DIREÇÃO-GERAL DA ADMINISTRAÇÃO DA JUSTIÇA</t>
  </si>
  <si>
    <t>DGAJ</t>
  </si>
  <si>
    <t>DIREÇÃO-GERAL DA ADMINISTRAÇÃO E DO EMPREGO PÚBLICO</t>
  </si>
  <si>
    <t>DGAEP</t>
  </si>
  <si>
    <t>DIREÇÃO-GERAL DA POLÍTICA DE JUSTIÇA</t>
  </si>
  <si>
    <t>DGPJ</t>
  </si>
  <si>
    <t>DIREÇÃO-GERAL DO ENSINO SUPERIOR</t>
  </si>
  <si>
    <t>DGES</t>
  </si>
  <si>
    <t>DIREÇÃO-GERAL DO TERRITÓRIO</t>
  </si>
  <si>
    <t>DGT</t>
  </si>
  <si>
    <t>ENTIDADE DE SERVIÇOS PARTILHADOS DA ADMINISTRAÇÃO PÚBLICA, I.P.</t>
  </si>
  <si>
    <t>eSPap, I.P.</t>
  </si>
  <si>
    <t>ESTADO MAIOR DA FORÇA AÉREA</t>
  </si>
  <si>
    <t>FAP</t>
  </si>
  <si>
    <t>Fundo Ambiental</t>
  </si>
  <si>
    <t>FA</t>
  </si>
  <si>
    <t>Fundo Azul</t>
  </si>
  <si>
    <t>FAZ</t>
  </si>
  <si>
    <t>FUNDO DE SALVAGUARDA DO PATRIMÓNIO CULTURAL</t>
  </si>
  <si>
    <t>FSPC</t>
  </si>
  <si>
    <t>GABINETE DE ESTRATÉGIA, PLANEAMENTO E AVALIAÇÃO CULTURAIS</t>
  </si>
  <si>
    <t>GEPAC</t>
  </si>
  <si>
    <t>GABINETE NACIONAL DE SEGURANÇA</t>
  </si>
  <si>
    <t>GNS</t>
  </si>
  <si>
    <t>IAPMEI - AGÊNCIA PARA A COMPETITIVIDADE E INOVAÇÃO, I.P.</t>
  </si>
  <si>
    <t>IAPMEI, I.P.</t>
  </si>
  <si>
    <t>INFRAESTRUTURAS DE PORTUGAL, S.A.</t>
  </si>
  <si>
    <t>IP, S.A.</t>
  </si>
  <si>
    <t>INSTITUTO DA CONSERVAÇÃO DA NATUREZA E DAS FLORESTAS, I.P.</t>
  </si>
  <si>
    <t>ICNF, I.P.</t>
  </si>
  <si>
    <t>INSTITUTO DA HABITAÇÃO E DA REABILITAÇÃO URBANA, I.P.</t>
  </si>
  <si>
    <t>IHRU, I.P.</t>
  </si>
  <si>
    <t>INSTITUTO DA SEGURANÇA SOCIAL, I.P.</t>
  </si>
  <si>
    <t>ISS, I.P.</t>
  </si>
  <si>
    <t>INSTITUTO DE DESENVOLVIMENTO REGIONAL IP-RAM</t>
  </si>
  <si>
    <t>IDR, IPRAM</t>
  </si>
  <si>
    <t>INSTITUTO DE FINANCIAMENTO DA AGRICULTURA E PESCAS, I.P.</t>
  </si>
  <si>
    <t>IFAP, I.P</t>
  </si>
  <si>
    <t>INSTITUTO DE GESTÃO FINANCEIRA DA EDUCAÇÃO, I.P.</t>
  </si>
  <si>
    <t>IGeFE, I.P.</t>
  </si>
  <si>
    <t>INSTITUTO DE GESTÃO FINANCEIRA E EQUIPAMENTOS DA JUSTIÇA, I.P.</t>
  </si>
  <si>
    <t>IGFEJ, I.P.</t>
  </si>
  <si>
    <t>INSTITUTO DE INFORMÁTICA, I.P.</t>
  </si>
  <si>
    <t>II, I.P.</t>
  </si>
  <si>
    <t>INSTITUTO DO EMPREGO E FORMAÇÃO PROFISSIONAL, I.P.</t>
  </si>
  <si>
    <t>IEFP, I.P.</t>
  </si>
  <si>
    <t>INSTITUTO DOS REGISTOS E DO NOTARIADO, I.P.</t>
  </si>
  <si>
    <t>IRN, I.P.</t>
  </si>
  <si>
    <t>INSTITUTO NACIONAL DA PROPRIEDADE INDUSTRIAL, I.P.</t>
  </si>
  <si>
    <t>INPI, I.P.</t>
  </si>
  <si>
    <t>INSTITUTO NACIONAL DE ADMINISTRAÇÃO, I.P.</t>
  </si>
  <si>
    <t>INA, I.P.</t>
  </si>
  <si>
    <t>INSTITUTO NACIONAL DE ESTATISTICA</t>
  </si>
  <si>
    <t>INE, I.P.</t>
  </si>
  <si>
    <t>INSTITUTO NACIONAL DE MEDICINA LEGAL E CIÊNCIAS FORENSES, I.P.</t>
  </si>
  <si>
    <t>INMLCF, I.P.</t>
  </si>
  <si>
    <t>INSTITUTO NACIONAL PARA A REABILITAÇÃO, I.P.</t>
  </si>
  <si>
    <t>INR, I.P.</t>
  </si>
  <si>
    <t>INSTITUTO PORTUGUÊS DO DESPORTO E JUVENTUDE, I.P.</t>
  </si>
  <si>
    <t>IPDJ, I.P.</t>
  </si>
  <si>
    <t>INSTITUTO PORTUGUÊS DO MAR E DA ATMOSFERA, I.P.</t>
  </si>
  <si>
    <t>IPMA, I.P.</t>
  </si>
  <si>
    <t>METRO DO PORTO S.A.</t>
  </si>
  <si>
    <t>MP, S.A.</t>
  </si>
  <si>
    <t>METROPOLITANO DE LISBOA, E.P.E.</t>
  </si>
  <si>
    <t>ML, E.P.E.</t>
  </si>
  <si>
    <t>MINISTÉRIO DA DEFESA NACIONAL-MARINHA</t>
  </si>
  <si>
    <t>Marinha/Autoridade Marítima Nacional</t>
  </si>
  <si>
    <t>POLÍCIA JUDICIÁRIA</t>
  </si>
  <si>
    <t>PJ</t>
  </si>
  <si>
    <t>PROCURADORIA GERAL DA REPÚBLICA</t>
  </si>
  <si>
    <t>PGR</t>
  </si>
  <si>
    <t>SECRETARIA GERAL DA PRESIDÊNCIA DO CONSELHO DE MINISTROS</t>
  </si>
  <si>
    <t>SGPCM</t>
  </si>
  <si>
    <t>SECRETARIA -GERAL DO MINISTÉRIO DA SAÚDE</t>
  </si>
  <si>
    <t>SGMS</t>
  </si>
  <si>
    <t>SECRETARIA GERAL DO MINISTÉRIO DOS NEGÓCIOS ESTRANGEIROS</t>
  </si>
  <si>
    <t>SGMNE</t>
  </si>
  <si>
    <t>SECRETARIA-GERAL DA EDUCAÇÃO E CIÊNCIA</t>
  </si>
  <si>
    <t>SGEC</t>
  </si>
  <si>
    <t xml:space="preserve">SECRETARIA-GERAL DO MINISTERIO DA ADMINISTRAÇÃO INTERNA </t>
  </si>
  <si>
    <t>SGMAI</t>
  </si>
  <si>
    <t>SECRETARIA-GERAL DO MINISTÉRIO DA JUSTIÇA</t>
  </si>
  <si>
    <t>SGMJ</t>
  </si>
  <si>
    <t>SPMS - SERVIÇOS PARTILHADOS DO MINISTÉRIO DA SAÚDE, E.P.E.</t>
  </si>
  <si>
    <t>SPMS, E.P.E.</t>
  </si>
  <si>
    <t>SUPREMO TRIBUNAL ADMINISTRATIVO</t>
  </si>
  <si>
    <t>STA</t>
  </si>
  <si>
    <t>Resiliência - RE</t>
  </si>
  <si>
    <t>C01-i01</t>
  </si>
  <si>
    <t>BI</t>
  </si>
  <si>
    <t>Cuidados de Saúde Primários com mais respostas</t>
  </si>
  <si>
    <t>Contrato</t>
  </si>
  <si>
    <t>Contrato Fechado</t>
  </si>
  <si>
    <t>I</t>
  </si>
  <si>
    <t>C01-i02</t>
  </si>
  <si>
    <t>Rede Nacional de Cuidados Continuados Integrados e Rede Nacional de Cuidados Paliativos</t>
  </si>
  <si>
    <t>C02-i06</t>
  </si>
  <si>
    <t>Alojamento Estudantil a custos acessíveis</t>
  </si>
  <si>
    <t>C01-i03</t>
  </si>
  <si>
    <t>Conclusão da Reforma da Saúde Mental e implementação da Estratégia para as Demências</t>
  </si>
  <si>
    <t>C06-i03.01</t>
  </si>
  <si>
    <t>Incentivo Adultos - Projetos Locais Promotores de Qualificações de Nível B1/B2/B3</t>
  </si>
  <si>
    <t>C01-i04</t>
  </si>
  <si>
    <t>Equipamentos dos Hospitais Seixal, Sintra, Lisboa</t>
  </si>
  <si>
    <t>Transição Digital - TD</t>
  </si>
  <si>
    <t>C19-i01.01</t>
  </si>
  <si>
    <t>Reformulação do atendimento dos serviços público e consulares</t>
  </si>
  <si>
    <t>Transição Climática - TC</t>
  </si>
  <si>
    <t>C09-i01.03</t>
  </si>
  <si>
    <t>BD</t>
  </si>
  <si>
    <t>Plano Regional de Eficiência Hídrica do Algarve: SM3 - Reforçar a governança dos recursos hídricos</t>
  </si>
  <si>
    <t>C09-i01.04</t>
  </si>
  <si>
    <t>Plano Regional de Eficiência Hídrica do Algarve: SM4 – Promover a utilização de Água Residual Tratada, SM5 – Aumentar a capacidade disponível e resiliência das albufeiras/sistemas de adução em alta existentes e reforçar com novas origens de água e SM</t>
  </si>
  <si>
    <t>C06-i03.02</t>
  </si>
  <si>
    <t>Incentivo Adultos - Acelerador Qualifica</t>
  </si>
  <si>
    <t>C05-i02</t>
  </si>
  <si>
    <t>Missão Interface - renovação da rede de suporte C&amp;T e orientação para o tecido produtivo</t>
  </si>
  <si>
    <t>C03-i06.02</t>
  </si>
  <si>
    <t>Operações Integradas em Comunidades Desfavorecidas na Área Metropolitana de Lisboa</t>
  </si>
  <si>
    <t>C19-i02.01</t>
  </si>
  <si>
    <t>Serviços Eletrónicos sustentáveis, baseados na interoperabilidade e utilização dos dados para um aumento de transparência e eficiência</t>
  </si>
  <si>
    <t>C03-i06.03</t>
  </si>
  <si>
    <t>Operações Integradas em Comunidades Desfavorecidas na Área Metropolitana do Porto</t>
  </si>
  <si>
    <t>C19-i07.03</t>
  </si>
  <si>
    <t>Capacitação da Administração Pública - Formação Lojas do Cidadão/ Espaços Cidadão</t>
  </si>
  <si>
    <t>C10-i03.02</t>
  </si>
  <si>
    <t>Centro de Operações de Defesa do Atlântico e Plataforma Naval - Pilar III - Academia do Arsenal do Alfeite (Academia 4.0)</t>
  </si>
  <si>
    <t>C17-i02</t>
  </si>
  <si>
    <t>Modernização da infraestrutura do sistema de informação patrimonial da Autoridade Tributária</t>
  </si>
  <si>
    <t>C05-i06.01</t>
  </si>
  <si>
    <t>Capitalização de empresas e resiliência financeira/Banco Português de Fomento/IAPMEI</t>
  </si>
  <si>
    <t>C19-i07.04</t>
  </si>
  <si>
    <t>Capacitação da Administração Pública - PlanAPP</t>
  </si>
  <si>
    <t>C19-i04.01</t>
  </si>
  <si>
    <t>Transição Digital na Rede Informática do Governo (RING)/CEGER</t>
  </si>
  <si>
    <t>C09-i01.01</t>
  </si>
  <si>
    <t>Plano Regional de Eficiência Hídrica do Algarve: SM1 – Reduzir perdas de água no setor urbano</t>
  </si>
  <si>
    <t>C06-i04.02</t>
  </si>
  <si>
    <t>Impulso Jovens STEAM - Rede Ciência Viva</t>
  </si>
  <si>
    <t>C07-i01.03</t>
  </si>
  <si>
    <t>Áreas de Acolhimento Empresarial (AAE)</t>
  </si>
  <si>
    <t>C07-i01.04</t>
  </si>
  <si>
    <t>C05-i06.02</t>
  </si>
  <si>
    <t>Capitalização de empresas e resiliência financeira/Banco Português de Fomento</t>
  </si>
  <si>
    <t>Minuta disponibilizada</t>
  </si>
  <si>
    <t>C07-i01.05</t>
  </si>
  <si>
    <t>C07-i01.02</t>
  </si>
  <si>
    <t>C07-i01.01</t>
  </si>
  <si>
    <t>C18-i01.09</t>
  </si>
  <si>
    <t>Justiça Económica e Ambiente de Negócios/CAAJ</t>
  </si>
  <si>
    <t>C09-i02</t>
  </si>
  <si>
    <t>Aproveitamento hidráulico de fins múltiplos do Crato</t>
  </si>
  <si>
    <t>C18-i01.11</t>
  </si>
  <si>
    <t>Justiça Económica e Ambiente de Negócios/CSM</t>
  </si>
  <si>
    <t>C07-i04.02</t>
  </si>
  <si>
    <t>Áreas de Acolhimento Empresarial (AAE) – Acessibilidades Rodoviárias - EN10-4. Setúbal/ Mitrena e Ligação da A8 à Área Empresarial das Palhagueiras em Torres Vedras</t>
  </si>
  <si>
    <t>C01-i08-RAA</t>
  </si>
  <si>
    <t>Hospital Digital da Região Autónoma dos Açores</t>
  </si>
  <si>
    <t>C18-i01.04</t>
  </si>
  <si>
    <t>Justiça Económica e Ambiente de Negócios/DGAJ</t>
  </si>
  <si>
    <t>C07-i03.01</t>
  </si>
  <si>
    <t>Ligações transfronteiriças Ponte internacional sobre o Rio Sever</t>
  </si>
  <si>
    <t>C19-i07.05</t>
  </si>
  <si>
    <t>TD C19-i07.05 - Capacitação da Administração Pública - Programa de Estágios e Promoção do Teletrabalho</t>
  </si>
  <si>
    <t>C07-i04.05</t>
  </si>
  <si>
    <t>Áreas de Acolhimento Empresarial (AAE) – Acessibilidades Rodoviárias - Rotunda na EN246 para acesso à zona industrial de Portalegre</t>
  </si>
  <si>
    <t>C18-i01.03</t>
  </si>
  <si>
    <t>Justiça Económica e Ambiente de Negócios/DGPJ</t>
  </si>
  <si>
    <t>C06-i03.03</t>
  </si>
  <si>
    <t>Impulso Adultos</t>
  </si>
  <si>
    <t>C07-i03.02</t>
  </si>
  <si>
    <t>Ligações transfronteiriças Ponte Alcoutim – Saluncar del Guadiana (ES)</t>
  </si>
  <si>
    <t>C08-i01.02</t>
  </si>
  <si>
    <t>Transformação da Paisagem dos Territórios de Floresta Vulneráveis: Programas de Reordenamento e Gestão da Paisagem</t>
  </si>
  <si>
    <t>C17-i01.01</t>
  </si>
  <si>
    <t>Sistemas de informação de Gestão Financeira Pública</t>
  </si>
  <si>
    <t>C07-i02.02</t>
  </si>
  <si>
    <t>Missing links e Aumento capacidade da Rede - Eixo Rodoviário Aveiro – Águeda</t>
  </si>
  <si>
    <t>C08-i04.01</t>
  </si>
  <si>
    <t>Meios de prevenção e combate a incêndios rurais – Subinvestimento Meios aéreos</t>
  </si>
  <si>
    <t>C07-i04.03</t>
  </si>
  <si>
    <t>Áreas de Acolhimento Empresarial (AAE) – Acessibilidades Rodoviárias : Ligação do Parque Empresarial do Casarão ao IC2</t>
  </si>
  <si>
    <t>C08-i01.01</t>
  </si>
  <si>
    <t>Transformação da Paisagem dos Territórios de Floresta Vulneráveis - “Áreas integradas de gestão da paisagem (AIGP) e Condomínios de Aldeia”</t>
  </si>
  <si>
    <t>C10-i01</t>
  </si>
  <si>
    <t>Hub Azul, Rede de Infraestruturas para a Economia Azul</t>
  </si>
  <si>
    <t>C07-i03.04</t>
  </si>
  <si>
    <t>Ligações transfronteiriças Ligação de Bragança a Puebla de Sanabria (ES)</t>
  </si>
  <si>
    <t>C04-i02</t>
  </si>
  <si>
    <t>Património Cultural</t>
  </si>
  <si>
    <t>C07-i04.04</t>
  </si>
  <si>
    <t>Áreas de Acolhimento Empresarial (AAE) – Acessibilidades Rodoviárias</t>
  </si>
  <si>
    <t>C04-i01</t>
  </si>
  <si>
    <t>Redes Culturais e Transição Digital</t>
  </si>
  <si>
    <t>C19-i03</t>
  </si>
  <si>
    <t>Reforço do quadro geral de cibersegurança na base da confiança para a adoção dos serviços electrónicos</t>
  </si>
  <si>
    <t>C05-i01.01</t>
  </si>
  <si>
    <t>Agendas/Alianças mobilizadoras para a Inovação Empresarial</t>
  </si>
  <si>
    <t>C07-i02.01</t>
  </si>
  <si>
    <t>Missing links e Aumento capacidade da Rede - EN14, EN4, IC35, IP2, EN125, EN211, EN344, IC2, IP8 (A26), Baião/Pone Ermida, IP8 (EN121), IP8 (EN259)</t>
  </si>
  <si>
    <t>C08-i02.02</t>
  </si>
  <si>
    <t>Cadastro da Propriedade Rústica e Sistema de Monitorização da Ocupação do Solo: Inventário Florestal Nacional</t>
  </si>
  <si>
    <t>C02-i04-RAA</t>
  </si>
  <si>
    <t>Aumentar as condições habitacionais do parque habitacional da Região Autónoma dos Açores</t>
  </si>
  <si>
    <t>C02-i01</t>
  </si>
  <si>
    <t>Programa de apoio ao acesso à habitação</t>
  </si>
  <si>
    <t>C03-i04-RAA</t>
  </si>
  <si>
    <t>Implementar a Estratégia Regional de Combate à Pobreza e Exclusão Social - Redes de Apoio Social (RAA)</t>
  </si>
  <si>
    <t>C03-i01</t>
  </si>
  <si>
    <t>Nova Geração de Equipamentos e Respostas Sociais</t>
  </si>
  <si>
    <t>C05-i04-RAA</t>
  </si>
  <si>
    <t>Recapitalizar Sistema Empresarial dos Açores</t>
  </si>
  <si>
    <t>C01-i05-RAM</t>
  </si>
  <si>
    <t>Fortalecimento do Serviço Regional de Saúde da RAM</t>
  </si>
  <si>
    <t>C05-i05-RAA</t>
  </si>
  <si>
    <t>Relançamento Económico da Agricultura Açoriana</t>
  </si>
  <si>
    <t>C05-i03</t>
  </si>
  <si>
    <t>Agenda de investigação e inovação para a sustentabilidade da agricultura, alimentação e agroindústria</t>
  </si>
  <si>
    <t>C06-i05-RAA</t>
  </si>
  <si>
    <t>Qualificação de adultos e aprendizagem ao longo da vida na RAA</t>
  </si>
  <si>
    <t>C06-i01.01</t>
  </si>
  <si>
    <t>Instalação e/ou modernização dos Centros Tecnológicos Especializados:</t>
  </si>
  <si>
    <t>C07-i05-RAA</t>
  </si>
  <si>
    <t>Circuitos Logisticos - Rede Viária Regional dos Açores</t>
  </si>
  <si>
    <t>C18-i01.01</t>
  </si>
  <si>
    <t>Justiça Económica e Ambiente de Negócios</t>
  </si>
  <si>
    <t>C10-i04-RAA</t>
  </si>
  <si>
    <t>Desenvolvimento do "Cluster do Mar dos Açores”</t>
  </si>
  <si>
    <t>C17-i03.02</t>
  </si>
  <si>
    <t>Transição digital da Segurança Social</t>
  </si>
  <si>
    <t>C14-i03-RAA</t>
  </si>
  <si>
    <t>Transição Energética nos Açores</t>
  </si>
  <si>
    <t>C06-i01.02</t>
  </si>
  <si>
    <t>Modernização da oferta e dos estabelecimentos de ensino e da formação profissional - Modernização da Formação Profissional</t>
  </si>
  <si>
    <t>C19-i06-RAA</t>
  </si>
  <si>
    <t>Modernização e digitalização da Administração Pública- RAA</t>
  </si>
  <si>
    <t>C18-i01.02</t>
  </si>
  <si>
    <t>Justiça Económica e Ambiente de Negócios/IRN</t>
  </si>
  <si>
    <t>C20-i02-RAA</t>
  </si>
  <si>
    <t>Educação digital (Açores)</t>
  </si>
  <si>
    <t>C18-i01.08</t>
  </si>
  <si>
    <t>Justiça Económica e Ambiente de Negócios/INPI</t>
  </si>
  <si>
    <t>C19-i07.01</t>
  </si>
  <si>
    <t>Capacitação da Administração Pública - INA</t>
  </si>
  <si>
    <t>C19-i02.02</t>
  </si>
  <si>
    <t>Serviços Eletrónicos sustentáveis/INE</t>
  </si>
  <si>
    <t>C18-i01.07</t>
  </si>
  <si>
    <t>Justiça Económica e Ambiente de Negócios/INMLCF</t>
  </si>
  <si>
    <t>C03-i02</t>
  </si>
  <si>
    <t>Acessibilidades 360º</t>
  </si>
  <si>
    <t>C06-i04.01</t>
  </si>
  <si>
    <t>Impulso Jovens STEAM</t>
  </si>
  <si>
    <t>C01-i09</t>
  </si>
  <si>
    <t>Sistema Universal de Apoio à Vida Ativa</t>
  </si>
  <si>
    <t>C08-i04.03</t>
  </si>
  <si>
    <t>Meios de prevenção e combate a incêndios rurais: Rede de radares</t>
  </si>
  <si>
    <t>C08-i02.01</t>
  </si>
  <si>
    <t>Cadastro da Propriedade Rústica e Sistema de Monitorização da Ocupação do Solo: SMOS</t>
  </si>
  <si>
    <t>C15-i02</t>
  </si>
  <si>
    <t>Expansão da Rede de Metro do Porto - Casa da Música-Santo Ovídio</t>
  </si>
  <si>
    <t>C15-i01</t>
  </si>
  <si>
    <t>Expansão da Rede de Metro de Lisboa - Linha Vermelha até Alcântara</t>
  </si>
  <si>
    <t>C17-i01.02</t>
  </si>
  <si>
    <t>Sistemas de informação de Gestão Financeira Pública/ SIGPIP</t>
  </si>
  <si>
    <t>C10-i03.01</t>
  </si>
  <si>
    <t>Pilar I - Plataforma Naval Multifuncional e Pilar II - Centro de Operações</t>
  </si>
  <si>
    <t>C18-i01.05</t>
  </si>
  <si>
    <t>Justiça Económica e Ambiente de Negócios/PJ</t>
  </si>
  <si>
    <t>C18-i01.10</t>
  </si>
  <si>
    <t>Justiça Económica e Ambiente de Negócios/PGR</t>
  </si>
  <si>
    <t>C08-i05.02</t>
  </si>
  <si>
    <t>Programa MAIS Floresta: Reforço de atuação das organizações de produtores florestais (OPF) e dos Centros de Competências no setor florestal</t>
  </si>
  <si>
    <t>C19-i07.02</t>
  </si>
  <si>
    <t>Capacitação da Administração Pública - EMMMEAP</t>
  </si>
  <si>
    <t>Ficha Investimento</t>
  </si>
  <si>
    <t>Disponibilizado ao Beneficiário</t>
  </si>
  <si>
    <t>C09-i01.02</t>
  </si>
  <si>
    <t>Plano Regional de Eficiência Hídrica do Algarve: SM2 – Reduzir perdas de água e aumentar a eficiência no setor agrícola</t>
  </si>
  <si>
    <t>C03-i06.01</t>
  </si>
  <si>
    <t>Operações Integradas em Comunidades Desfavorecidas nas Áreas Metropolitanas de Lisboa e do Porto – Programa Bairros Saudáveis</t>
  </si>
  <si>
    <t>C12-i01.01</t>
  </si>
  <si>
    <t>Bioeconomia: Projetos Integrados (Têxtil e Vestuário, Calçado e Resina Natural) e Beneficiação de Povoamentos de Pinheiro Bravo com Potencial para a Resinagem</t>
  </si>
  <si>
    <t>C19-i01.02</t>
  </si>
  <si>
    <t>Reformulação do atendimento dos serviços público e consulares/SGMNE</t>
  </si>
  <si>
    <t>C13-i01</t>
  </si>
  <si>
    <t>Eficiência energética em edifícios residenciais</t>
  </si>
  <si>
    <t>C20-i01.01</t>
  </si>
  <si>
    <t>Transição digital na Educação</t>
  </si>
  <si>
    <t>C13-i02</t>
  </si>
  <si>
    <t>Eficiência energética em edifícios da administração pública central</t>
  </si>
  <si>
    <t>C08-i05.01</t>
  </si>
  <si>
    <t>Programa MAIS Floresta: Reforma do sistema de prevenção e combate de incêndios</t>
  </si>
  <si>
    <t>C13-i03</t>
  </si>
  <si>
    <t>Eficiência energética em edifícios de serviços</t>
  </si>
  <si>
    <t>C08-i02.03</t>
  </si>
  <si>
    <t>Cadastro da Propriedade Rústica e Sistema de Monitorização da Ocupação do Solo: Sistema Nacional de Cadastro Predial</t>
  </si>
  <si>
    <t>C14-i01</t>
  </si>
  <si>
    <t>Hidrogénio e gases renováveis</t>
  </si>
  <si>
    <t>C01-i06</t>
  </si>
  <si>
    <t>Transição Digital na Saúde</t>
  </si>
  <si>
    <t>C15-i05</t>
  </si>
  <si>
    <t>Descarbonização dos Transportes Públicos</t>
  </si>
  <si>
    <t>C18-i01.12</t>
  </si>
  <si>
    <t>Justiça Económica e Ambiente de Negócios/STA</t>
  </si>
  <si>
    <t>C05-i01.02</t>
  </si>
  <si>
    <t>Agendas/Alianças Verdes para a Inovação Empresarial</t>
  </si>
  <si>
    <t>C11-i01</t>
  </si>
  <si>
    <t>Descarbonização da Indústria</t>
  </si>
  <si>
    <t>C16-i01</t>
  </si>
  <si>
    <t>Capacitação Digital das Empresas</t>
  </si>
  <si>
    <t>C16-i02</t>
  </si>
  <si>
    <t>Transição Digital das Empresas</t>
  </si>
  <si>
    <t>C16-i03</t>
  </si>
  <si>
    <t>Catalisação da Transição Digital das Empresas</t>
  </si>
  <si>
    <t>C07-i03.03</t>
  </si>
  <si>
    <t>Ligações transfronteiriças EN103. Vinhais / Bragança (variantes)</t>
  </si>
  <si>
    <t>C07-i04.01</t>
  </si>
  <si>
    <t>C08-i03</t>
  </si>
  <si>
    <t>Faixas de gestão de combustível - Rede Primária</t>
  </si>
  <si>
    <t>C08-i04.02</t>
  </si>
  <si>
    <t>Meios de prevenção e combate a incêndios rurais – Subinvestimento Meios terrestres</t>
  </si>
  <si>
    <t>C12-i01.02</t>
  </si>
  <si>
    <t>Bioeconomia - Gestão Florestal e Apoio à Resinagem</t>
  </si>
  <si>
    <t>C02-i02</t>
  </si>
  <si>
    <t>Bolsa nacional de alojamento urgente e temporário</t>
  </si>
  <si>
    <t>C02-i05</t>
  </si>
  <si>
    <t>Parque público de habitação a custos acessíveis</t>
  </si>
  <si>
    <t>C17-i03.01</t>
  </si>
  <si>
    <t>C01-i07-RAM</t>
  </si>
  <si>
    <t>Digitalização da Saúde na RAM</t>
  </si>
  <si>
    <t>C02-i03-RAM</t>
  </si>
  <si>
    <t>Reforço da oferta de habitação apoiada na Região Autónoma da Madeira</t>
  </si>
  <si>
    <t>C03-i03-RAM</t>
  </si>
  <si>
    <t>Fortalecimento das respostas sociais na Região Autónoma da Madeira (RAM)</t>
  </si>
  <si>
    <t>C09-i03-RAM</t>
  </si>
  <si>
    <t>Plano de eficiência e reforço hídrico dos sistemas de abastecimento e regadio da RAM</t>
  </si>
  <si>
    <t>C14-i02-RAM</t>
  </si>
  <si>
    <t>Potenciação da eletricidade renovável no Arquipélago da Madeira</t>
  </si>
  <si>
    <t>C19-i05-RAM</t>
  </si>
  <si>
    <t>Transição Digital da Administração Pública da RAM</t>
  </si>
  <si>
    <t>C20-i03-RAM</t>
  </si>
  <si>
    <t>Programa de aceleração da digitalização da Educação na RAM</t>
  </si>
  <si>
    <t>C08-i01.03</t>
  </si>
  <si>
    <t>Transformação da Paisagem dos Territórios de Floresta Vulneráveis - Emparcelar para Ordenar</t>
  </si>
  <si>
    <t>C10-i02</t>
  </si>
  <si>
    <t>Transição Verde e Digital e Segurança nas Pescas</t>
  </si>
  <si>
    <t>C06-i02</t>
  </si>
  <si>
    <t>Compromisso Emprego Sustentável</t>
  </si>
  <si>
    <t>C03-i05</t>
  </si>
  <si>
    <t>Plataforma +Acesso</t>
  </si>
  <si>
    <t>C15-i04</t>
  </si>
  <si>
    <t>Linha BRT Boavista - Império</t>
  </si>
  <si>
    <t>C15-i03</t>
  </si>
  <si>
    <t>Metro Ligeiro de Superfície Odivelas-Loures</t>
  </si>
  <si>
    <t>C20-i01.02</t>
  </si>
  <si>
    <t>C19-i04.02</t>
  </si>
  <si>
    <t>Infraestruturas críticas digitais eficientes, seguras e partilhadas/SGMAI</t>
  </si>
  <si>
    <t>C19-i04.03</t>
  </si>
  <si>
    <t>Infraestruturas críticas digitais eficientes, seguras e partilhadas</t>
  </si>
  <si>
    <t>C18-i01.06</t>
  </si>
  <si>
    <t>Justiça Económica e Ambiente de Negócios/SGMJ</t>
  </si>
  <si>
    <t>CRAA</t>
  </si>
  <si>
    <t>Região Autónoma Açores</t>
  </si>
  <si>
    <t>A</t>
  </si>
  <si>
    <t>CRAM</t>
  </si>
  <si>
    <t>Região Autónoma Madeira</t>
  </si>
  <si>
    <t>1. DESIGNAÇÃO DO BENEFICIÁRIO</t>
  </si>
  <si>
    <t>Como é operacionalizada a complementaridade?</t>
  </si>
  <si>
    <t>Como é operacionalizado o financiamento de forma a evitar o duplo financiamento?</t>
  </si>
  <si>
    <t>Execução acumulada a 31/12/2022</t>
  </si>
  <si>
    <t>Montante
(EUR)</t>
  </si>
  <si>
    <r>
      <t xml:space="preserve">Outros Fundos Comunitários - identificação
</t>
    </r>
    <r>
      <rPr>
        <b/>
        <sz val="14"/>
        <color indexed="13"/>
        <rFont val="Calibri"/>
        <family val="2"/>
      </rPr>
      <t>[preencher apenas se indicou "Outros" na coluna anterior]</t>
    </r>
  </si>
  <si>
    <t>ANO</t>
  </si>
  <si>
    <t>MÊS</t>
  </si>
  <si>
    <t>INÍCIO</t>
  </si>
  <si>
    <t>FIM</t>
  </si>
  <si>
    <t>-Tem financiamento de fundos comunitários para investimentos da entidade, além dos montantes previstos no PRR?</t>
  </si>
  <si>
    <t>(Em caso afirmativo, identifique: os fundos, os outros fundos (caso aplicável), os investimentos financiados pelos fundos (desde 2015), o respetivo montante e o período de execução dos investimentos)</t>
  </si>
  <si>
    <t>Investimento</t>
  </si>
  <si>
    <t>Sub-investimento</t>
  </si>
  <si>
    <t>Marinha/AMN</t>
  </si>
  <si>
    <t>(Nome completo do representante do Beneficiário)</t>
  </si>
  <si>
    <r>
      <t>Assinatura do representante do Beneficiário</t>
    </r>
    <r>
      <rPr>
        <b/>
        <sz val="14"/>
        <color rgb="FFC00000"/>
        <rFont val="Calibri"/>
        <family val="2"/>
      </rPr>
      <t xml:space="preserve"> *</t>
    </r>
  </si>
  <si>
    <t>* Assinatura digital certificada</t>
  </si>
  <si>
    <t>I - INVESTIMENTOS FINANCIADOS PELO PRR</t>
  </si>
  <si>
    <t>II - INVESTIMENTOS FINANCIADOS POR OUTROS FUNDOS COMUNITÁRIOS</t>
  </si>
  <si>
    <t>---&gt;(Responder "SIM" ou "NÃO")</t>
  </si>
  <si>
    <t>(Selecionar através da lista apresentada a "Sigla" e o "Descritivo por extenso)</t>
  </si>
  <si>
    <t>III - ANÁLISE DO BENEFICIÁRIO AO RISCO DE DUPLO FINANCIAMENTO. DECLARAÇÃO DO BENEFICIÁRIO</t>
  </si>
  <si>
    <t>Dimensão (descrição)</t>
  </si>
  <si>
    <t>Componente (cód.)</t>
  </si>
  <si>
    <t>Componente (descrição)</t>
  </si>
  <si>
    <t>Investimento (Cód.)</t>
  </si>
  <si>
    <t>Sub-Investimento (cód.)</t>
  </si>
  <si>
    <t>Sub-Investimento (descrição)</t>
  </si>
  <si>
    <t>Beneficiário (NIF)</t>
  </si>
  <si>
    <t>Beneficiário (Designação)</t>
  </si>
  <si>
    <t>Data de Assinatura do Contrato</t>
  </si>
  <si>
    <t>Estado de Contratualização</t>
  </si>
  <si>
    <t>Natureza</t>
  </si>
  <si>
    <t>Região</t>
  </si>
  <si>
    <t>Data Início</t>
  </si>
  <si>
    <t>Data Fim</t>
  </si>
  <si>
    <t>Contratado a BI/BD (€)</t>
  </si>
  <si>
    <t>Aprovado a BD (€)</t>
  </si>
  <si>
    <t>Aprovado a BF (€)</t>
  </si>
  <si>
    <t>Pago a BD (€)</t>
  </si>
  <si>
    <t>Pago a BIs (€)</t>
  </si>
  <si>
    <t>Pago a BF (€)</t>
  </si>
  <si>
    <t>Em Trânsito em BIs (€)</t>
  </si>
  <si>
    <t>Flag Beneficiário Híbrido</t>
  </si>
  <si>
    <t>Pago a BD Adiantamento (€)</t>
  </si>
  <si>
    <t>Pago a BD Reembolso (€)</t>
  </si>
  <si>
    <t>Pago a BD Total (€)</t>
  </si>
  <si>
    <t>Pago a BI Adiantamento (€)</t>
  </si>
  <si>
    <t>Pago a BI Reembolso (€)</t>
  </si>
  <si>
    <t>Pago a BI Total (€)</t>
  </si>
  <si>
    <t>Dotação BD AD (€)</t>
  </si>
  <si>
    <t>Dotação BI AD (€)</t>
  </si>
  <si>
    <t>Serviço Nacional de Saúde</t>
  </si>
  <si>
    <t>508188423</t>
  </si>
  <si>
    <t>ADMINISTRAÇÃO CENTRAL DO SISTEMA DE SAÚDE I.P.</t>
  </si>
  <si>
    <t>Subvenção</t>
  </si>
  <si>
    <t>Continente</t>
  </si>
  <si>
    <t>C01-i05.01-RAM</t>
  </si>
  <si>
    <t>Expansão, Desenvolvimento e Melhoria da Rede de Cuidados Continuados Integrados</t>
  </si>
  <si>
    <t>511280521</t>
  </si>
  <si>
    <t>RAM</t>
  </si>
  <si>
    <t>C01-i05.02-RAM</t>
  </si>
  <si>
    <t>Reforço das respostas na área da saúde mental e das demências associadas ao envelhecimento</t>
  </si>
  <si>
    <t>509540716</t>
  </si>
  <si>
    <t>C01-i07.01-RAM</t>
  </si>
  <si>
    <t>Digitalização da Saúde na RAM-IASAUDE</t>
  </si>
  <si>
    <t>C01-i07.02-RAM</t>
  </si>
  <si>
    <t>Digitalização da Saúde na RAM-SESARAM</t>
  </si>
  <si>
    <t>C01-i07.03-RAM</t>
  </si>
  <si>
    <t>Digitalização da Saúde na RAM-DRS</t>
  </si>
  <si>
    <t>672002540</t>
  </si>
  <si>
    <t>DIRECÇÃO REGIONAL DE PLANEAMENTO E FUNDOS ESTRUTURAIS</t>
  </si>
  <si>
    <t>RAA</t>
  </si>
  <si>
    <t>510089224</t>
  </si>
  <si>
    <t>501460888</t>
  </si>
  <si>
    <t>Empréstimo</t>
  </si>
  <si>
    <t>BH</t>
  </si>
  <si>
    <t>901148644</t>
  </si>
  <si>
    <t>Respostas sociais</t>
  </si>
  <si>
    <t>505305500</t>
  </si>
  <si>
    <t>600055930</t>
  </si>
  <si>
    <t>C03-i06</t>
  </si>
  <si>
    <t>Programa Bairros Saudáveis</t>
  </si>
  <si>
    <t>502826126</t>
  </si>
  <si>
    <t>502823305</t>
  </si>
  <si>
    <t>Cultura</t>
  </si>
  <si>
    <t>600082741</t>
  </si>
  <si>
    <t>901882020</t>
  </si>
  <si>
    <t>Capitalização e inovação empresarial</t>
  </si>
  <si>
    <t>501373357</t>
  </si>
  <si>
    <t>503024260</t>
  </si>
  <si>
    <t>508136644</t>
  </si>
  <si>
    <t>INSTITUTO DE FINANCIAMENTO DA AGRICULTURA E PESCAS (IFAP, I.P.)</t>
  </si>
  <si>
    <t>C05-i06</t>
  </si>
  <si>
    <t>503271055</t>
  </si>
  <si>
    <t>Qualificações e competências</t>
  </si>
  <si>
    <t>C06-i01</t>
  </si>
  <si>
    <t>600086631</t>
  </si>
  <si>
    <t>501442600</t>
  </si>
  <si>
    <t>C06-i03</t>
  </si>
  <si>
    <t>510265006</t>
  </si>
  <si>
    <t>600061388</t>
  </si>
  <si>
    <t>DIRECÇÃO-GERAL DO ENSINO SUPERIOR</t>
  </si>
  <si>
    <t>C06-i04</t>
  </si>
  <si>
    <t>504300156</t>
  </si>
  <si>
    <t>Infraestrutura</t>
  </si>
  <si>
    <t>C07-i01</t>
  </si>
  <si>
    <t>600074404</t>
  </si>
  <si>
    <t>COMISSÃO DE COORDENAÇÃO E DESENVOLVIMENTO REGIONAL DO NORTE (CCDR NORTE)</t>
  </si>
  <si>
    <t>600075613</t>
  </si>
  <si>
    <t>COMISSÃO DE COORDENAÇÃO E DESENVOLVIMENTO REGIONAL DO CENTRO (CCDR CENTRO)</t>
  </si>
  <si>
    <t>600076849</t>
  </si>
  <si>
    <t>COMISSÃO DE COORDENAÇÃO E DESENVOLVIMENTO REGIONAL DE LISBOA E VALE DO TEJO (CCDR LVT)</t>
  </si>
  <si>
    <t>600075826</t>
  </si>
  <si>
    <t>600075818</t>
  </si>
  <si>
    <t>C07-i02</t>
  </si>
  <si>
    <t>503933813</t>
  </si>
  <si>
    <t>C07-i03</t>
  </si>
  <si>
    <t>C07-i04</t>
  </si>
  <si>
    <t>Florestas</t>
  </si>
  <si>
    <t>C08-i01</t>
  </si>
  <si>
    <t>600086992</t>
  </si>
  <si>
    <t>FUNDO AMBIENTAL</t>
  </si>
  <si>
    <t>600084965</t>
  </si>
  <si>
    <t>C08-i02</t>
  </si>
  <si>
    <t>510342647</t>
  </si>
  <si>
    <t>600017613</t>
  </si>
  <si>
    <t>SECRETARIA-GERAL DO MINISTERIO DA JUSTIÇA</t>
  </si>
  <si>
    <t>C08-i04</t>
  </si>
  <si>
    <t>600010686</t>
  </si>
  <si>
    <t>ESTADO MAIOR DA FORÇA AEREA</t>
  </si>
  <si>
    <t>510265600</t>
  </si>
  <si>
    <t>C08-i05</t>
  </si>
  <si>
    <t>600014665</t>
  </si>
  <si>
    <t>SECRETARIA-GERAL DO MINISTERIO DA ADMINISTRAÇÃO INTERNA</t>
  </si>
  <si>
    <t>Gestão hídrica</t>
  </si>
  <si>
    <t>C09-i01</t>
  </si>
  <si>
    <t>502971096</t>
  </si>
  <si>
    <t>510306624</t>
  </si>
  <si>
    <t>505176300</t>
  </si>
  <si>
    <t>509020690</t>
  </si>
  <si>
    <t>Mar</t>
  </si>
  <si>
    <t>720014239</t>
  </si>
  <si>
    <t>C10-i03</t>
  </si>
  <si>
    <t>600012662</t>
  </si>
  <si>
    <t>508881048</t>
  </si>
  <si>
    <t>Descarbonização da indústrial</t>
  </si>
  <si>
    <t>Bioeconomia sustentável</t>
  </si>
  <si>
    <t>C12-i01</t>
  </si>
  <si>
    <t>Eficiência energética em edifícios</t>
  </si>
  <si>
    <t>Hidrogénio e renováveis</t>
  </si>
  <si>
    <t>Mobilidade sustentável</t>
  </si>
  <si>
    <t>500192855</t>
  </si>
  <si>
    <t>503278602</t>
  </si>
  <si>
    <t>Empresas 4.0</t>
  </si>
  <si>
    <t>Qualidade e Sustentabilidade Finanças Públicas</t>
  </si>
  <si>
    <t>C17-i01</t>
  </si>
  <si>
    <t>510342191</t>
  </si>
  <si>
    <t>600084779</t>
  </si>
  <si>
    <t>C17-i03</t>
  </si>
  <si>
    <t>504322915</t>
  </si>
  <si>
    <t>Justiça Económica e Amb. Negócios</t>
  </si>
  <si>
    <t>C18-i01</t>
  </si>
  <si>
    <t>TD C18-i01.01: Justiça económica e ambiente de negócios/IGFEJ</t>
  </si>
  <si>
    <t>510361242</t>
  </si>
  <si>
    <t>508184258</t>
  </si>
  <si>
    <t>TD C18-i01.03: Justiça económica e ambiente de negócios/DGPJ</t>
  </si>
  <si>
    <t>600082571</t>
  </si>
  <si>
    <t>DIRECÇÃO-GERAL DA POLÍTICA DE JUSTIÇA</t>
  </si>
  <si>
    <t>600072525</t>
  </si>
  <si>
    <t>DIRECÇÃO-GERAL DA ADMINISTRAÇÃO DA JUSTIÇA</t>
  </si>
  <si>
    <t>600011712</t>
  </si>
  <si>
    <t>POLICIA JUDICIARIA</t>
  </si>
  <si>
    <t>TD C18-i01.06: Justiça económica e ambiente de negócios/SGMJ</t>
  </si>
  <si>
    <t>508203970</t>
  </si>
  <si>
    <t>TD C18-i01.08: Justiça económica e ambiente de negócios/INPI</t>
  </si>
  <si>
    <t>600017583</t>
  </si>
  <si>
    <t>INSTITUTO NACIONAL DA PROPRIEDADE INDUSTRIAL</t>
  </si>
  <si>
    <t>TD C18-i01.09: Justiça económica e ambiente de negócios/CAAJ</t>
  </si>
  <si>
    <t>600086348</t>
  </si>
  <si>
    <t>TD C18-i01.10: Justiça económica e ambiente de negócios/PGR</t>
  </si>
  <si>
    <t>600020339</t>
  </si>
  <si>
    <t>PROCURADORIA GERAL DA REPUBLICA</t>
  </si>
  <si>
    <t>600018466</t>
  </si>
  <si>
    <t>600006638</t>
  </si>
  <si>
    <t>Administração Pública Mais Eficiente</t>
  </si>
  <si>
    <t>C19-i01</t>
  </si>
  <si>
    <t>508184509</t>
  </si>
  <si>
    <t>600014576</t>
  </si>
  <si>
    <t>SECRETARIA GERAL DO MINISTERIO DOS NEGOCIOS ESTRANGEIROS</t>
  </si>
  <si>
    <t>C19-i02</t>
  </si>
  <si>
    <t>502237490</t>
  </si>
  <si>
    <t>600056120</t>
  </si>
  <si>
    <t>GABINETE NACIONAL DE SEGURANÇA (GNS)</t>
  </si>
  <si>
    <t>C19-i04</t>
  </si>
  <si>
    <t>600055639</t>
  </si>
  <si>
    <t>C19-i05.01-RAM</t>
  </si>
  <si>
    <t>Transição Digital da Administração Pública da RAM- DRI</t>
  </si>
  <si>
    <t>C19-i05.02-RAM</t>
  </si>
  <si>
    <t>Transição Digital da Administração Pública da RAM-DRAPMA</t>
  </si>
  <si>
    <t>C19-i07</t>
  </si>
  <si>
    <t>516480430</t>
  </si>
  <si>
    <t>INSTITUTO NACIONAL DE ADMINISTRAÇÃO, I.P. (INA, I.P.)</t>
  </si>
  <si>
    <t>C19 – i07.02 – Capacitação da Administração Pública – Entidade responsável pela implementação da reforma TD-r35</t>
  </si>
  <si>
    <t>600014690</t>
  </si>
  <si>
    <t>SECRETARIA GERAL DA PRESIDENCIA DO CONSELHO DE MINISTROS</t>
  </si>
  <si>
    <t>600087557</t>
  </si>
  <si>
    <t>CENTRO DE COMPETÊNCIAS DE PLANEAMENTO, DE POLÍTICAS E DE PROSPETIVA DA ADMINISTRAÇÃO (PLANAPP)</t>
  </si>
  <si>
    <t>600025420</t>
  </si>
  <si>
    <t>DIRECÇÃO-GERAL DA ADMINISTRAÇÃO E DO EMPREGO PÚBLICO</t>
  </si>
  <si>
    <t>Escola digital</t>
  </si>
  <si>
    <t>C20-i01</t>
  </si>
  <si>
    <t>600015467</t>
  </si>
  <si>
    <t>Total</t>
  </si>
  <si>
    <t>Filtros aplicados: 
Tipo de Beneficiário é Beneficiário Direto ou Beneficiário Intermediário
Data é 03-01-2023</t>
  </si>
  <si>
    <t>Identificação
Investimento (Cód.)</t>
  </si>
  <si>
    <t>Identificação
Subinvestimento (Cód.)</t>
  </si>
  <si>
    <t>(Relativamente ao(s) investimento(s) cujo(s) financiamento(s) contratualizados com o Beneficiário Intermediário (BI), que se identifica(m), preencher os campos das colunas assinaladas a verde claro, de acordo com as questões colocadas)   </t>
  </si>
  <si>
    <t>(Declaração do Beneficiário Final (BF) relativamente aos investimentos/sub-investimentos contratualizados com o Beneficiário Intermediário (BI) quanto à sua acumulação com outros fundos da EU para as mesmas ou outras despesas)   </t>
  </si>
  <si>
    <t>O(a) abaixo assinado(a) declara, sob compromisso de honra, que as informações prestadas na presente Declaração, que incluem as páginas n.º 1, 2, 3, 4 e 5 e demais documentos/evidências, que anexa são verdadeiras, não tendo omitido quaisquer factos que possam relevar para a verificação a efetuar.</t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</si>
  <si>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>para as mesmas despesas, bem como as respetivas evidências que considera pertinentes para justificar a sua resposta</t>
    </r>
    <r>
      <rPr>
        <b/>
        <i/>
        <sz val="14"/>
        <color theme="0"/>
        <rFont val="Calibri"/>
        <family val="2"/>
      </rPr>
      <t>?</t>
    </r>
  </si>
  <si>
    <r>
      <t xml:space="preserve">Quais as medidas de mitigação implementadas e/ou a implementar, para evitar que o(s) investimento(s) não acumula(m) nem acumula(rão) com outros fundos europeus </t>
    </r>
    <r>
      <rPr>
        <b/>
        <i/>
        <sz val="14"/>
        <color rgb="FFFFC000"/>
        <rFont val="Calibri"/>
        <family val="2"/>
      </rPr>
      <t>para outras despesas, bem como as respetivas evidências que considera pertinentes para justificar a sua resposta</t>
    </r>
    <r>
      <rPr>
        <b/>
        <i/>
        <sz val="14"/>
        <color theme="2"/>
        <rFont val="Calibri"/>
        <family val="2"/>
      </rPr>
      <t>?</t>
    </r>
  </si>
  <si>
    <t>Transição Digital</t>
  </si>
  <si>
    <t>C19 - Transição Digital</t>
  </si>
  <si>
    <t>i07</t>
  </si>
  <si>
    <t>AVISO N.º 01/C19-i07.05/2021 – Programa de Estágios Profissionais na Administração Pública (1.ª edição)</t>
  </si>
  <si>
    <t>AVISO N.º 04/C19-i07.05/2022 – Programa de Estágios Profissionais na Administração Pública (2.ª edição)</t>
  </si>
  <si>
    <t>AVISO N.º 02/C19-i07.05/2021 – Aquisição de meios de trabalho para promoção do teletrabalho</t>
  </si>
  <si>
    <t>AVISO N.º 05/C19-i07.05/2022 – Aquisição de meios de trabalho para promoção do teletrabalho</t>
  </si>
  <si>
    <t>AVISO N.º 03/C19-i07.05/2021 – Convite à apresentação de candidaturas ao financiamento da criação de espaços de Cowork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</si>
</sst>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7" formatCode="#,##0.00\ &quot;€&quot;;\-#,##0.00\ &quot;€&quot;"/>
    <numFmt numFmtId="164" formatCode="#,##0.00\ &quot;€&quot;"/>
    <numFmt numFmtId="165" formatCode="#,##0.###############\ &quot;€&quot;;\-#,##0.###############\ &quot;€&quot;;#,##0.###############\ &quot;€&quot;"/>
  </numFmts>
  <fonts count="37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b/>
      <sz val="14"/>
      <color indexed="13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85623"/>
      <name val="Calibri"/>
      <family val="2"/>
    </font>
    <font>
      <b/>
      <sz val="14"/>
      <color rgb="FF385623"/>
      <name val="Calibri"/>
      <family val="2"/>
    </font>
    <font>
      <b/>
      <i/>
      <sz val="14"/>
      <color theme="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b/>
      <sz val="24"/>
      <color theme="1"/>
      <name val="Calibri"/>
      <family val="2"/>
    </font>
    <font>
      <b/>
      <sz val="20"/>
      <color theme="1"/>
      <name val="Calibri"/>
      <family val="2"/>
    </font>
    <font>
      <sz val="12"/>
      <color theme="0"/>
      <name val="Calibri"/>
      <family val="2"/>
    </font>
    <font>
      <b/>
      <sz val="20"/>
      <color rgb="FF0070C0"/>
      <name val="Calibri"/>
      <family val="2"/>
    </font>
    <font>
      <b/>
      <sz val="20"/>
      <color theme="9" tint="-0.249977111117893"/>
      <name val="Calibri"/>
      <family val="2"/>
    </font>
    <font>
      <b/>
      <sz val="20"/>
      <color rgb="FF002060"/>
      <name val="Calibri"/>
      <family val="2"/>
    </font>
    <font>
      <b/>
      <i/>
      <sz val="14"/>
      <color theme="2"/>
      <name val="Calibri"/>
      <family val="2"/>
    </font>
    <font>
      <b/>
      <sz val="16"/>
      <color rgb="FF385623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6"/>
      <color theme="9"/>
      <name val="Calibri"/>
      <family val="2"/>
    </font>
    <font>
      <b/>
      <sz val="18"/>
      <color theme="1"/>
      <name val="Calibri"/>
      <family val="2"/>
    </font>
    <font>
      <b/>
      <u/>
      <sz val="14"/>
      <color theme="1"/>
      <name val="Calibri"/>
      <family val="2"/>
    </font>
    <font>
      <b/>
      <i/>
      <sz val="14"/>
      <color rgb="FF385623"/>
      <name val="Calibri"/>
      <family val="2"/>
    </font>
    <font>
      <b/>
      <sz val="14"/>
      <name val="Calibri"/>
      <family val="2"/>
      <scheme val="major"/>
    </font>
    <font>
      <b/>
      <sz val="14"/>
      <color rgb="FFC00000"/>
      <name val="Calibri"/>
      <family val="2"/>
    </font>
    <font>
      <b/>
      <sz val="11"/>
      <color theme="9" tint="-0.249977111117893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10"/>
      <name val="Calibri"/>
      <family val="2"/>
    </font>
    <font>
      <b/>
      <i/>
      <sz val="14"/>
      <color rgb="FFFFC000"/>
      <name val="Calibri"/>
      <family val="2"/>
    </font>
    <font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n">
        <color indexed="64"/>
      </right>
      <top style="thick">
        <color theme="9"/>
      </top>
      <bottom style="thick">
        <color theme="9"/>
      </bottom>
      <diagonal/>
    </border>
    <border>
      <left style="thin">
        <color indexed="64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medium">
        <color theme="9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 style="thick">
        <color theme="9"/>
      </right>
      <top style="thick">
        <color theme="9"/>
      </top>
      <bottom style="medium">
        <color theme="9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8" fillId="0" borderId="0"/>
  </cellStyleXfs>
  <cellXfs count="11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1" fillId="7" borderId="2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1" fillId="7" borderId="28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2" fillId="0" borderId="0" xfId="0" quotePrefix="1" applyFont="1" applyAlignment="1" applyProtection="1">
      <alignment horizontal="left" vertical="center"/>
      <protection hidden="1"/>
    </xf>
    <xf numFmtId="0" fontId="27" fillId="0" borderId="0" xfId="0" quotePrefix="1" applyFont="1" applyAlignment="1" applyProtection="1">
      <alignment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vertical="center"/>
    </xf>
    <xf numFmtId="0" fontId="31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4" fillId="6" borderId="1" xfId="0" applyFont="1" applyFill="1" applyBorder="1" applyAlignment="1" applyProtection="1">
      <alignment horizontal="justify" vertical="center" wrapText="1"/>
      <protection locked="0"/>
    </xf>
    <xf numFmtId="0" fontId="31" fillId="0" borderId="7" xfId="2" applyFont="1" applyBorder="1" applyProtection="1">
      <protection hidden="1"/>
    </xf>
    <xf numFmtId="0" fontId="32" fillId="0" borderId="0" xfId="0" applyFont="1" applyProtection="1">
      <protection hidden="1"/>
    </xf>
    <xf numFmtId="0" fontId="31" fillId="0" borderId="0" xfId="2" applyFont="1" applyProtection="1">
      <protection hidden="1"/>
    </xf>
    <xf numFmtId="14" fontId="31" fillId="0" borderId="0" xfId="2" applyNumberFormat="1" applyFont="1" applyProtection="1">
      <protection hidden="1"/>
    </xf>
    <xf numFmtId="5" fontId="31" fillId="0" borderId="0" xfId="2" applyNumberFormat="1" applyFont="1" applyProtection="1">
      <protection hidden="1"/>
    </xf>
    <xf numFmtId="7" fontId="31" fillId="0" borderId="0" xfId="2" applyNumberFormat="1" applyFont="1" applyProtection="1">
      <protection hidden="1"/>
    </xf>
    <xf numFmtId="165" fontId="31" fillId="0" borderId="0" xfId="2" applyNumberFormat="1" applyFont="1" applyProtection="1">
      <protection hidden="1"/>
    </xf>
    <xf numFmtId="0" fontId="33" fillId="0" borderId="0" xfId="2" applyFont="1" applyProtection="1">
      <protection hidden="1"/>
    </xf>
    <xf numFmtId="5" fontId="33" fillId="0" borderId="0" xfId="2" applyNumberFormat="1" applyFont="1" applyProtection="1">
      <protection hidden="1"/>
    </xf>
    <xf numFmtId="7" fontId="33" fillId="0" borderId="0" xfId="2" applyNumberFormat="1" applyFont="1" applyProtection="1">
      <protection hidden="1"/>
    </xf>
    <xf numFmtId="165" fontId="33" fillId="0" borderId="0" xfId="2" applyNumberFormat="1" applyFont="1" applyProtection="1">
      <protection hidden="1"/>
    </xf>
    <xf numFmtId="164" fontId="1" fillId="0" borderId="2" xfId="0" applyNumberFormat="1" applyFont="1" applyBorder="1" applyAlignment="1" applyProtection="1">
      <alignment vertical="center"/>
      <protection locked="0" hidden="1"/>
    </xf>
    <xf numFmtId="9" fontId="1" fillId="0" borderId="2" xfId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vertical="center"/>
      <protection locked="0" hidden="1"/>
    </xf>
    <xf numFmtId="0" fontId="22" fillId="8" borderId="23" xfId="0" applyFont="1" applyFill="1" applyBorder="1" applyAlignment="1" applyProtection="1">
      <alignment horizontal="center" vertical="center"/>
      <protection locked="0" hidden="1"/>
    </xf>
    <xf numFmtId="0" fontId="34" fillId="6" borderId="1" xfId="0" applyFont="1" applyFill="1" applyBorder="1" applyAlignment="1" applyProtection="1">
      <alignment horizontal="justify" vertical="center" wrapText="1"/>
      <protection locked="0" hidden="1"/>
    </xf>
    <xf numFmtId="0" fontId="7" fillId="0" borderId="6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34" fillId="0" borderId="2" xfId="0" applyFont="1" applyBorder="1" applyAlignment="1" applyProtection="1">
      <alignment horizontal="center" vertical="center" wrapText="1"/>
      <protection locked="0" hidden="1"/>
    </xf>
    <xf numFmtId="0" fontId="34" fillId="9" borderId="2" xfId="0" applyFont="1" applyFill="1" applyBorder="1" applyAlignment="1" applyProtection="1">
      <alignment horizontal="center" vertical="center" wrapText="1"/>
      <protection locked="0" hidden="1"/>
    </xf>
    <xf numFmtId="0" fontId="17" fillId="5" borderId="12" xfId="0" applyFont="1" applyFill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34" fillId="6" borderId="1" xfId="0" applyFont="1" applyFill="1" applyBorder="1" applyAlignment="1" applyProtection="1">
      <alignment horizontal="justify" vertical="center" wrapText="1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7" borderId="25" xfId="0" applyFont="1" applyFill="1" applyBorder="1" applyAlignment="1">
      <alignment horizontal="left" vertical="center"/>
    </xf>
    <xf numFmtId="0" fontId="21" fillId="7" borderId="26" xfId="0" applyFont="1" applyFill="1" applyBorder="1" applyAlignment="1">
      <alignment horizontal="left" vertical="center"/>
    </xf>
    <xf numFmtId="0" fontId="21" fillId="7" borderId="27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1" fillId="7" borderId="29" xfId="0" applyFont="1" applyFill="1" applyBorder="1" applyAlignment="1" applyProtection="1">
      <alignment horizontal="left" vertical="center"/>
      <protection hidden="1"/>
    </xf>
    <xf numFmtId="0" fontId="21" fillId="7" borderId="26" xfId="0" applyFont="1" applyFill="1" applyBorder="1" applyAlignment="1" applyProtection="1">
      <alignment horizontal="left" vertical="center"/>
      <protection hidden="1"/>
    </xf>
    <xf numFmtId="0" fontId="21" fillId="7" borderId="27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18" fillId="0" borderId="0" xfId="0" quotePrefix="1" applyFont="1" applyAlignment="1" applyProtection="1">
      <alignment horizontal="center" vertical="center" wrapText="1"/>
      <protection hidden="1"/>
    </xf>
    <xf numFmtId="0" fontId="20" fillId="4" borderId="22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 applyProtection="1">
      <alignment horizontal="center" vertical="center" wrapText="1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0" fontId="13" fillId="4" borderId="19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center" vertical="center"/>
      <protection hidden="1"/>
    </xf>
    <xf numFmtId="0" fontId="19" fillId="4" borderId="19" xfId="0" applyFont="1" applyFill="1" applyBorder="1" applyAlignment="1" applyProtection="1">
      <alignment horizontal="center" vertical="center" wrapText="1"/>
      <protection hidden="1"/>
    </xf>
    <xf numFmtId="0" fontId="19" fillId="4" borderId="20" xfId="0" applyFont="1" applyFill="1" applyBorder="1" applyAlignment="1" applyProtection="1">
      <alignment horizontal="center" vertical="center" wrapText="1"/>
      <protection hidden="1"/>
    </xf>
    <xf numFmtId="0" fontId="19" fillId="4" borderId="21" xfId="0" applyFont="1" applyFill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25" fillId="8" borderId="30" xfId="0" applyFont="1" applyFill="1" applyBorder="1" applyAlignment="1" applyProtection="1">
      <alignment horizontal="center" vertical="center" wrapText="1"/>
      <protection hidden="1"/>
    </xf>
    <xf numFmtId="0" fontId="25" fillId="8" borderId="31" xfId="0" applyFont="1" applyFill="1" applyBorder="1" applyAlignment="1" applyProtection="1">
      <alignment horizontal="center" vertical="center" wrapText="1"/>
      <protection hidden="1"/>
    </xf>
    <xf numFmtId="0" fontId="25" fillId="8" borderId="32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33" xfId="0" applyFont="1" applyFill="1" applyBorder="1" applyAlignment="1" applyProtection="1">
      <alignment horizontal="center" vertical="center" wrapText="1"/>
      <protection hidden="1"/>
    </xf>
    <xf numFmtId="0" fontId="34" fillId="6" borderId="9" xfId="0" applyFont="1" applyFill="1" applyBorder="1" applyAlignment="1" applyProtection="1">
      <alignment horizontal="center" vertical="center" wrapText="1"/>
      <protection locked="0" hidden="1"/>
    </xf>
    <xf numFmtId="0" fontId="34" fillId="6" borderId="10" xfId="0" applyFont="1" applyFill="1" applyBorder="1" applyAlignment="1" applyProtection="1">
      <alignment horizontal="center" vertical="center" wrapText="1"/>
      <protection locked="0" hidden="1"/>
    </xf>
    <xf numFmtId="0" fontId="34" fillId="6" borderId="11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2" xr:uid="{00000000-0005-0000-0000-000001000000}"/>
    <cellStyle name="Percentagem" xfId="1" builtinId="5"/>
  </cellStyles>
  <dxfs count="11"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1100138</xdr:colOff>
      <xdr:row>4</xdr:row>
      <xdr:rowOff>95250</xdr:rowOff>
    </xdr:to>
    <xdr:pic>
      <xdr:nvPicPr>
        <xdr:cNvPr id="5136" name="image1.png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1734911</xdr:colOff>
      <xdr:row>0</xdr:row>
      <xdr:rowOff>40822</xdr:rowOff>
    </xdr:from>
    <xdr:to>
      <xdr:col>12</xdr:col>
      <xdr:colOff>5396</xdr:colOff>
      <xdr:row>3</xdr:row>
      <xdr:rowOff>140080</xdr:rowOff>
    </xdr:to>
    <xdr:pic>
      <xdr:nvPicPr>
        <xdr:cNvPr id="3" name="Imagem 2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92875" y="40822"/>
          <a:ext cx="3645307" cy="5278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625928</xdr:colOff>
      <xdr:row>4</xdr:row>
      <xdr:rowOff>45176</xdr:rowOff>
    </xdr:to>
    <xdr:pic>
      <xdr:nvPicPr>
        <xdr:cNvPr id="4" name="Imagem 3" descr="DGAEP_logo_COM_descritivo_100k-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4" t="13759" r="11244" b="11729"/>
        <a:stretch>
          <a:fillRect/>
        </a:stretch>
      </xdr:blipFill>
      <xdr:spPr bwMode="auto">
        <a:xfrm>
          <a:off x="3061607" y="0"/>
          <a:ext cx="20002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1100137</xdr:colOff>
      <xdr:row>4</xdr:row>
      <xdr:rowOff>95250</xdr:rowOff>
    </xdr:to>
    <xdr:pic>
      <xdr:nvPicPr>
        <xdr:cNvPr id="6169" name="image1.png">
          <a:extLst>
            <a:ext uri="{FF2B5EF4-FFF2-40B4-BE49-F238E27FC236}">
              <a16:creationId xmlns:a16="http://schemas.microsoft.com/office/drawing/2014/main" id="{00000000-0008-0000-0100-000019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2</xdr:col>
      <xdr:colOff>1100137</xdr:colOff>
      <xdr:row>4</xdr:row>
      <xdr:rowOff>95250</xdr:rowOff>
    </xdr:to>
    <xdr:pic>
      <xdr:nvPicPr>
        <xdr:cNvPr id="6170" name="image1.png">
          <a:extLst>
            <a:ext uri="{FF2B5EF4-FFF2-40B4-BE49-F238E27FC236}">
              <a16:creationId xmlns:a16="http://schemas.microsoft.com/office/drawing/2014/main" id="{00000000-0008-0000-0100-00001A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1728106</xdr:colOff>
      <xdr:row>0</xdr:row>
      <xdr:rowOff>20411</xdr:rowOff>
    </xdr:from>
    <xdr:to>
      <xdr:col>11</xdr:col>
      <xdr:colOff>5020988</xdr:colOff>
      <xdr:row>3</xdr:row>
      <xdr:rowOff>119669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267" y="20411"/>
          <a:ext cx="3645307" cy="5278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625929</xdr:colOff>
      <xdr:row>4</xdr:row>
      <xdr:rowOff>45176</xdr:rowOff>
    </xdr:to>
    <xdr:pic>
      <xdr:nvPicPr>
        <xdr:cNvPr id="5" name="Imagem 4" descr="DGAEP_logo_COM_descritivo_100k-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4" t="13759" r="11244" b="11729"/>
        <a:stretch>
          <a:fillRect/>
        </a:stretch>
      </xdr:blipFill>
      <xdr:spPr bwMode="auto">
        <a:xfrm>
          <a:off x="3048000" y="0"/>
          <a:ext cx="20002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1100138</xdr:colOff>
      <xdr:row>4</xdr:row>
      <xdr:rowOff>95250</xdr:rowOff>
    </xdr:to>
    <xdr:pic>
      <xdr:nvPicPr>
        <xdr:cNvPr id="7193" name="image1.png">
          <a:extLst>
            <a:ext uri="{FF2B5EF4-FFF2-40B4-BE49-F238E27FC236}">
              <a16:creationId xmlns:a16="http://schemas.microsoft.com/office/drawing/2014/main" id="{00000000-0008-0000-0200-0000191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0</xdr:row>
      <xdr:rowOff>19050</xdr:rowOff>
    </xdr:from>
    <xdr:to>
      <xdr:col>2</xdr:col>
      <xdr:colOff>1100138</xdr:colOff>
      <xdr:row>4</xdr:row>
      <xdr:rowOff>95250</xdr:rowOff>
    </xdr:to>
    <xdr:pic>
      <xdr:nvPicPr>
        <xdr:cNvPr id="7194" name="image1.png">
          <a:extLst>
            <a:ext uri="{FF2B5EF4-FFF2-40B4-BE49-F238E27FC236}">
              <a16:creationId xmlns:a16="http://schemas.microsoft.com/office/drawing/2014/main" id="{00000000-0008-0000-0200-00001A1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1728107</xdr:colOff>
      <xdr:row>0</xdr:row>
      <xdr:rowOff>34016</xdr:rowOff>
    </xdr:from>
    <xdr:to>
      <xdr:col>11</xdr:col>
      <xdr:colOff>5020989</xdr:colOff>
      <xdr:row>3</xdr:row>
      <xdr:rowOff>133274</xdr:rowOff>
    </xdr:to>
    <xdr:pic>
      <xdr:nvPicPr>
        <xdr:cNvPr id="3" name="Imagem 2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9268" y="34016"/>
          <a:ext cx="3645307" cy="52788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625929</xdr:colOff>
      <xdr:row>4</xdr:row>
      <xdr:rowOff>45176</xdr:rowOff>
    </xdr:to>
    <xdr:pic>
      <xdr:nvPicPr>
        <xdr:cNvPr id="5" name="Imagem 4" descr="DGAEP_logo_COM_descritivo_100k-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4" t="13759" r="11244" b="11729"/>
        <a:stretch>
          <a:fillRect/>
        </a:stretch>
      </xdr:blipFill>
      <xdr:spPr bwMode="auto">
        <a:xfrm>
          <a:off x="3048000" y="0"/>
          <a:ext cx="20002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1104900</xdr:colOff>
      <xdr:row>4</xdr:row>
      <xdr:rowOff>95250</xdr:rowOff>
    </xdr:to>
    <xdr:pic>
      <xdr:nvPicPr>
        <xdr:cNvPr id="9229" name="image1.png">
          <a:extLst>
            <a:ext uri="{FF2B5EF4-FFF2-40B4-BE49-F238E27FC236}">
              <a16:creationId xmlns:a16="http://schemas.microsoft.com/office/drawing/2014/main" id="{00000000-0008-0000-0300-00000D2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90036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1211036</xdr:colOff>
      <xdr:row>0</xdr:row>
      <xdr:rowOff>81643</xdr:rowOff>
    </xdr:from>
    <xdr:to>
      <xdr:col>12</xdr:col>
      <xdr:colOff>1007983</xdr:colOff>
      <xdr:row>4</xdr:row>
      <xdr:rowOff>9487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2965" y="81643"/>
          <a:ext cx="3647768" cy="52655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2000250</xdr:colOff>
      <xdr:row>4</xdr:row>
      <xdr:rowOff>45176</xdr:rowOff>
    </xdr:to>
    <xdr:pic>
      <xdr:nvPicPr>
        <xdr:cNvPr id="4" name="Imagem 3" descr="DGAEP_logo_COM_descritivo_100k-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4" t="13759" r="11244" b="11729"/>
        <a:stretch>
          <a:fillRect/>
        </a:stretch>
      </xdr:blipFill>
      <xdr:spPr bwMode="auto">
        <a:xfrm>
          <a:off x="4218214" y="0"/>
          <a:ext cx="20002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1106941</xdr:colOff>
      <xdr:row>4</xdr:row>
      <xdr:rowOff>95250</xdr:rowOff>
    </xdr:to>
    <xdr:pic>
      <xdr:nvPicPr>
        <xdr:cNvPr id="10251" name="image1.png">
          <a:extLst>
            <a:ext uri="{FF2B5EF4-FFF2-40B4-BE49-F238E27FC236}">
              <a16:creationId xmlns:a16="http://schemas.microsoft.com/office/drawing/2014/main" id="{00000000-0008-0000-0400-00000B2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90036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9</xdr:col>
      <xdr:colOff>3306489</xdr:colOff>
      <xdr:row>0</xdr:row>
      <xdr:rowOff>95251</xdr:rowOff>
    </xdr:from>
    <xdr:to>
      <xdr:col>9</xdr:col>
      <xdr:colOff>6954257</xdr:colOff>
      <xdr:row>4</xdr:row>
      <xdr:rowOff>23095</xdr:rowOff>
    </xdr:to>
    <xdr:pic>
      <xdr:nvPicPr>
        <xdr:cNvPr id="2" name="Imagem 1" descr="Uma imagem com texto, captura de ecrã, Tipo de letra, Gráficos&#10;&#10;Descrição gerada automa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03" y="95251"/>
          <a:ext cx="3647768" cy="52655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1319893</xdr:colOff>
      <xdr:row>4</xdr:row>
      <xdr:rowOff>45176</xdr:rowOff>
    </xdr:to>
    <xdr:pic>
      <xdr:nvPicPr>
        <xdr:cNvPr id="4" name="Imagem 3" descr="DGAEP_logo_COM_descritivo_100k-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4" t="13759" r="11244" b="11729"/>
        <a:stretch>
          <a:fillRect/>
        </a:stretch>
      </xdr:blipFill>
      <xdr:spPr bwMode="auto">
        <a:xfrm>
          <a:off x="5265964" y="0"/>
          <a:ext cx="200025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E0B3"/>
    <pageSetUpPr fitToPage="1"/>
  </sheetPr>
  <dimension ref="A1:T692"/>
  <sheetViews>
    <sheetView showGridLines="0" tabSelected="1" zoomScale="70" zoomScaleNormal="70" zoomScaleSheetLayoutView="63" workbookViewId="0">
      <selection activeCell="C7" sqref="C7:F7"/>
    </sheetView>
  </sheetViews>
  <sheetFormatPr defaultColWidth="14.44140625" defaultRowHeight="15" customHeight="1" x14ac:dyDescent="0.3"/>
  <cols>
    <col min="1" max="1" width="3" style="7" customWidth="1"/>
    <col min="2" max="2" width="22.109375" style="7" customWidth="1"/>
    <col min="3" max="4" width="20.5546875" style="7" customWidth="1"/>
    <col min="5" max="5" width="80.5546875" style="7" customWidth="1"/>
    <col min="6" max="6" width="22.33203125" style="7" customWidth="1"/>
    <col min="7" max="7" width="24.6640625" style="7" customWidth="1"/>
    <col min="8" max="8" width="20" style="7" customWidth="1"/>
    <col min="9" max="9" width="9.109375" style="7" customWidth="1"/>
    <col min="10" max="10" width="20.109375" style="7" customWidth="1"/>
    <col min="11" max="11" width="1.33203125" style="7" customWidth="1"/>
    <col min="12" max="12" width="75.33203125" style="7" customWidth="1"/>
    <col min="13" max="13" width="3" style="7" customWidth="1"/>
    <col min="14" max="20" width="9.109375" style="7" customWidth="1"/>
    <col min="21" max="16384" width="14.44140625" style="7"/>
  </cols>
  <sheetData>
    <row r="1" spans="1:20" ht="11.25" customHeight="1" x14ac:dyDescent="0.3">
      <c r="A1" s="5"/>
      <c r="B1" s="5"/>
      <c r="C1" s="5"/>
      <c r="D1" s="82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">
      <c r="A2" s="5"/>
      <c r="B2" s="5"/>
      <c r="C2" s="5"/>
      <c r="D2" s="82"/>
      <c r="E2" s="5"/>
      <c r="F2" s="5"/>
      <c r="G2" s="13"/>
      <c r="H2" s="13"/>
      <c r="I2" s="13"/>
      <c r="J2" s="13"/>
      <c r="K2" s="13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">
      <c r="A3" s="5"/>
      <c r="B3" s="5"/>
      <c r="C3" s="5"/>
      <c r="D3" s="82"/>
      <c r="E3" s="5"/>
      <c r="F3" s="5"/>
      <c r="G3" s="13"/>
      <c r="H3" s="13"/>
      <c r="I3" s="13"/>
      <c r="J3" s="13"/>
      <c r="K3" s="13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">
      <c r="A4" s="5"/>
      <c r="B4" s="5"/>
      <c r="C4" s="5"/>
      <c r="D4" s="82"/>
      <c r="E4" s="5"/>
      <c r="F4" s="5"/>
      <c r="G4" s="13"/>
      <c r="H4" s="13"/>
      <c r="I4" s="13"/>
      <c r="J4" s="13"/>
      <c r="K4" s="13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">
      <c r="A5" s="5"/>
      <c r="B5" s="5"/>
      <c r="C5" s="5"/>
      <c r="D5" s="5"/>
      <c r="E5" s="5"/>
      <c r="F5" s="5"/>
      <c r="G5" s="13"/>
      <c r="H5" s="13"/>
      <c r="I5" s="13"/>
      <c r="J5" s="13"/>
      <c r="K5" s="13"/>
      <c r="L5" s="13"/>
      <c r="M5" s="6"/>
      <c r="N5" s="6"/>
      <c r="O5" s="6"/>
      <c r="P5" s="6"/>
      <c r="Q5" s="6"/>
      <c r="R5" s="6"/>
      <c r="S5" s="6"/>
      <c r="T5" s="6"/>
    </row>
    <row r="6" spans="1:20" ht="24.9" customHeight="1" thickBot="1" x14ac:dyDescent="0.35">
      <c r="A6" s="19"/>
      <c r="B6" s="32" t="s">
        <v>495</v>
      </c>
      <c r="C6" s="2"/>
      <c r="D6" s="2"/>
      <c r="E6" s="33" t="s">
        <v>516</v>
      </c>
      <c r="F6" s="9"/>
      <c r="G6" s="13"/>
      <c r="H6" s="13"/>
      <c r="I6" s="13"/>
      <c r="J6" s="13"/>
      <c r="K6" s="13"/>
      <c r="L6" s="13"/>
      <c r="M6" s="6"/>
      <c r="N6" s="6"/>
      <c r="O6" s="6"/>
      <c r="P6" s="6"/>
      <c r="Q6" s="6"/>
      <c r="R6" s="6"/>
      <c r="S6" s="6"/>
      <c r="T6" s="6"/>
    </row>
    <row r="7" spans="1:20" ht="41.25" customHeight="1" thickTop="1" thickBot="1" x14ac:dyDescent="0.35">
      <c r="A7" s="34"/>
      <c r="B7" s="35"/>
      <c r="C7" s="83"/>
      <c r="D7" s="84"/>
      <c r="E7" s="84"/>
      <c r="F7" s="85"/>
      <c r="G7" s="13"/>
      <c r="H7" s="13"/>
      <c r="I7" s="13"/>
      <c r="J7" s="13"/>
      <c r="K7" s="13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">
      <c r="A8" s="36"/>
      <c r="B8" s="36"/>
      <c r="C8" s="9"/>
      <c r="D8" s="9"/>
      <c r="E8" s="9"/>
      <c r="F8" s="9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">
      <c r="A9" s="19"/>
      <c r="B9" s="37" t="s">
        <v>513</v>
      </c>
      <c r="C9" s="9"/>
      <c r="D9" s="9"/>
      <c r="E9" s="9"/>
      <c r="F9" s="9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35">
      <c r="B10" s="86" t="s">
        <v>713</v>
      </c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6"/>
      <c r="N10" s="6"/>
      <c r="O10" s="6"/>
      <c r="P10" s="6"/>
      <c r="Q10" s="6"/>
      <c r="R10" s="6"/>
      <c r="S10" s="6"/>
      <c r="T10" s="6"/>
    </row>
    <row r="11" spans="1:20" ht="95.1" customHeight="1" thickBot="1" x14ac:dyDescent="0.35">
      <c r="A11" s="9"/>
      <c r="B11" s="38" t="s">
        <v>6</v>
      </c>
      <c r="C11" s="14" t="s">
        <v>711</v>
      </c>
      <c r="D11" s="14" t="s">
        <v>712</v>
      </c>
      <c r="E11" s="38" t="s">
        <v>7</v>
      </c>
      <c r="F11" s="14" t="s">
        <v>8</v>
      </c>
      <c r="G11" s="15" t="s">
        <v>1</v>
      </c>
      <c r="H11" s="80" t="s">
        <v>2</v>
      </c>
      <c r="I11" s="81"/>
      <c r="J11" s="81"/>
      <c r="K11" s="4"/>
      <c r="L11" s="3" t="s">
        <v>3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00.2" customHeight="1" x14ac:dyDescent="0.3">
      <c r="A12" s="2"/>
      <c r="B12" s="21" t="s">
        <v>719</v>
      </c>
      <c r="C12" s="78" t="s">
        <v>720</v>
      </c>
      <c r="D12" s="78">
        <v>5</v>
      </c>
      <c r="E12" s="21" t="s">
        <v>721</v>
      </c>
      <c r="F12" s="31" t="s">
        <v>218</v>
      </c>
      <c r="G12" s="24"/>
      <c r="H12" s="79"/>
      <c r="I12" s="79"/>
      <c r="J12" s="79"/>
      <c r="K12" s="79"/>
      <c r="L12" s="54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2" customHeight="1" x14ac:dyDescent="0.3">
      <c r="A13" s="2"/>
      <c r="B13" s="21" t="s">
        <v>719</v>
      </c>
      <c r="C13" s="78" t="s">
        <v>720</v>
      </c>
      <c r="D13" s="78">
        <v>5</v>
      </c>
      <c r="E13" s="21" t="s">
        <v>722</v>
      </c>
      <c r="F13" s="31" t="s">
        <v>218</v>
      </c>
      <c r="G13" s="24"/>
      <c r="H13" s="79"/>
      <c r="I13" s="79"/>
      <c r="J13" s="79"/>
      <c r="K13" s="79"/>
      <c r="L13" s="54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2" customHeight="1" x14ac:dyDescent="0.3">
      <c r="A14" s="2"/>
      <c r="B14" s="21" t="s">
        <v>719</v>
      </c>
      <c r="C14" s="78" t="s">
        <v>720</v>
      </c>
      <c r="D14" s="78">
        <v>5</v>
      </c>
      <c r="E14" s="21" t="s">
        <v>723</v>
      </c>
      <c r="F14" s="31" t="s">
        <v>218</v>
      </c>
      <c r="G14" s="24"/>
      <c r="H14" s="79"/>
      <c r="I14" s="79"/>
      <c r="J14" s="79"/>
      <c r="K14" s="79"/>
      <c r="L14" s="54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2" customHeight="1" x14ac:dyDescent="0.3">
      <c r="A15" s="2"/>
      <c r="B15" s="21" t="s">
        <v>719</v>
      </c>
      <c r="C15" s="78" t="s">
        <v>720</v>
      </c>
      <c r="D15" s="78">
        <v>5</v>
      </c>
      <c r="E15" s="21" t="s">
        <v>724</v>
      </c>
      <c r="F15" s="31" t="s">
        <v>218</v>
      </c>
      <c r="G15" s="24"/>
      <c r="H15" s="79"/>
      <c r="I15" s="79"/>
      <c r="J15" s="79"/>
      <c r="K15" s="79"/>
      <c r="L15" s="54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2" customHeight="1" x14ac:dyDescent="0.3">
      <c r="A16" s="2"/>
      <c r="B16" s="21" t="s">
        <v>719</v>
      </c>
      <c r="C16" s="78" t="s">
        <v>720</v>
      </c>
      <c r="D16" s="78">
        <v>5</v>
      </c>
      <c r="E16" s="21" t="s">
        <v>725</v>
      </c>
      <c r="F16" s="31" t="s">
        <v>218</v>
      </c>
      <c r="G16" s="24"/>
      <c r="H16" s="79"/>
      <c r="I16" s="79"/>
      <c r="J16" s="79"/>
      <c r="K16" s="79"/>
      <c r="L16" s="54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2" customHeight="1" x14ac:dyDescent="0.3">
      <c r="A17" s="2"/>
      <c r="B17" s="21"/>
      <c r="C17" s="21"/>
      <c r="D17" s="21"/>
      <c r="E17" s="21"/>
      <c r="F17" s="31"/>
      <c r="G17" s="24"/>
      <c r="H17" s="79"/>
      <c r="I17" s="79"/>
      <c r="J17" s="79"/>
      <c r="K17" s="79"/>
      <c r="L17" s="54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2" customHeight="1" x14ac:dyDescent="0.3">
      <c r="A18" s="2"/>
      <c r="B18" s="21"/>
      <c r="C18" s="21"/>
      <c r="D18" s="21"/>
      <c r="E18" s="21"/>
      <c r="F18" s="31"/>
      <c r="G18" s="24"/>
      <c r="H18" s="79"/>
      <c r="I18" s="79"/>
      <c r="J18" s="79"/>
      <c r="K18" s="79"/>
      <c r="L18" s="54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2" customHeight="1" x14ac:dyDescent="0.3">
      <c r="A19" s="2"/>
      <c r="B19" s="21"/>
      <c r="C19" s="21"/>
      <c r="D19" s="21"/>
      <c r="E19" s="21"/>
      <c r="F19" s="31"/>
      <c r="G19" s="24"/>
      <c r="H19" s="79"/>
      <c r="I19" s="79"/>
      <c r="J19" s="79"/>
      <c r="K19" s="79"/>
      <c r="L19" s="54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2" customHeight="1" x14ac:dyDescent="0.3">
      <c r="A20" s="2"/>
      <c r="B20" s="21"/>
      <c r="C20" s="21"/>
      <c r="D20" s="21"/>
      <c r="E20" s="21"/>
      <c r="F20" s="31"/>
      <c r="G20" s="24"/>
      <c r="H20" s="79"/>
      <c r="I20" s="79"/>
      <c r="J20" s="79"/>
      <c r="K20" s="79"/>
      <c r="L20" s="5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2" customHeight="1" x14ac:dyDescent="0.3">
      <c r="A21" s="2"/>
      <c r="B21" s="21"/>
      <c r="C21" s="21"/>
      <c r="D21" s="21"/>
      <c r="E21" s="21"/>
      <c r="F21" s="31"/>
      <c r="G21" s="24"/>
      <c r="H21" s="79"/>
      <c r="I21" s="79"/>
      <c r="J21" s="79"/>
      <c r="K21" s="79"/>
      <c r="L21" s="54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4">
    <mergeCell ref="D1:D4"/>
    <mergeCell ref="C7:F7"/>
    <mergeCell ref="B10:L10"/>
    <mergeCell ref="H18:K18"/>
    <mergeCell ref="H19:K19"/>
    <mergeCell ref="H12:K12"/>
    <mergeCell ref="H13:K13"/>
    <mergeCell ref="H14:K14"/>
    <mergeCell ref="H15:K15"/>
    <mergeCell ref="H20:K20"/>
    <mergeCell ref="H21:K21"/>
    <mergeCell ref="H16:K16"/>
    <mergeCell ref="H17:K17"/>
    <mergeCell ref="H11:J11"/>
  </mergeCells>
  <phoneticPr fontId="29" type="noConversion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Opções_questões!$L$1:$L$2</xm:f>
          </x14:formula1>
          <xm:sqref>F12:F21</xm:sqref>
        </x14:dataValidation>
        <x14:dataValidation type="list" showInputMessage="1" showErrorMessage="1" xr:uid="{00000000-0002-0000-0000-000003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E0B3"/>
    <pageSetUpPr fitToPage="1"/>
  </sheetPr>
  <dimension ref="A1:T692"/>
  <sheetViews>
    <sheetView showGridLines="0" topLeftCell="A13" zoomScale="70" zoomScaleNormal="70" zoomScaleSheetLayoutView="63" workbookViewId="0">
      <selection activeCell="L12" sqref="L12"/>
    </sheetView>
  </sheetViews>
  <sheetFormatPr defaultColWidth="14.44140625" defaultRowHeight="15" customHeight="1" x14ac:dyDescent="0.3"/>
  <cols>
    <col min="1" max="1" width="3" style="7" customWidth="1"/>
    <col min="2" max="2" width="22" style="7" customWidth="1"/>
    <col min="3" max="4" width="20.5546875" style="7" customWidth="1"/>
    <col min="5" max="5" width="80.5546875" style="7" customWidth="1"/>
    <col min="6" max="6" width="22.33203125" style="7" customWidth="1"/>
    <col min="7" max="7" width="24.6640625" style="7" customWidth="1"/>
    <col min="8" max="8" width="20" style="7" customWidth="1"/>
    <col min="9" max="9" width="9.109375" style="7" customWidth="1"/>
    <col min="10" max="10" width="20.109375" style="7" customWidth="1"/>
    <col min="11" max="11" width="1.33203125" style="7" customWidth="1"/>
    <col min="12" max="12" width="75.33203125" style="7" customWidth="1"/>
    <col min="13" max="13" width="3" style="7" customWidth="1"/>
    <col min="14" max="20" width="9.109375" style="7" customWidth="1"/>
    <col min="21" max="16384" width="14.44140625" style="7"/>
  </cols>
  <sheetData>
    <row r="1" spans="1:20" ht="11.25" customHeight="1" x14ac:dyDescent="0.3">
      <c r="A1" s="5"/>
      <c r="B1" s="5"/>
      <c r="C1" s="6"/>
      <c r="D1" s="88"/>
      <c r="E1" s="6"/>
      <c r="F1" s="6"/>
      <c r="G1" s="6"/>
      <c r="H1" s="6"/>
      <c r="I1" s="6"/>
      <c r="J1" s="6"/>
      <c r="K1" s="6"/>
      <c r="L1" s="13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">
      <c r="A2" s="5"/>
      <c r="B2" s="5"/>
      <c r="C2" s="6"/>
      <c r="D2" s="88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">
      <c r="A3" s="5"/>
      <c r="B3" s="5"/>
      <c r="C3" s="6"/>
      <c r="D3" s="88"/>
      <c r="E3" s="6"/>
      <c r="F3" s="6"/>
      <c r="G3" s="6"/>
      <c r="H3" s="6"/>
      <c r="I3" s="6"/>
      <c r="J3" s="6"/>
      <c r="K3" s="6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">
      <c r="A4" s="5"/>
      <c r="B4" s="5"/>
      <c r="C4" s="6"/>
      <c r="D4" s="88"/>
      <c r="E4" s="6"/>
      <c r="F4" s="6"/>
      <c r="G4" s="6"/>
      <c r="H4" s="6"/>
      <c r="I4" s="6"/>
      <c r="J4" s="6"/>
      <c r="K4" s="6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13"/>
      <c r="M5" s="6"/>
      <c r="N5" s="6"/>
      <c r="O5" s="6"/>
      <c r="P5" s="6"/>
      <c r="Q5" s="6"/>
      <c r="R5" s="6"/>
      <c r="S5" s="6"/>
      <c r="T5" s="6"/>
    </row>
    <row r="6" spans="1:20" ht="24.9" customHeight="1" thickBot="1" x14ac:dyDescent="0.35">
      <c r="B6" s="32" t="s">
        <v>495</v>
      </c>
      <c r="C6" s="2"/>
      <c r="D6" s="2"/>
      <c r="F6" s="1"/>
      <c r="G6" s="1"/>
      <c r="H6" s="1"/>
      <c r="I6" s="1"/>
      <c r="J6" s="1"/>
      <c r="K6" s="1"/>
      <c r="L6" s="13"/>
      <c r="M6" s="6"/>
      <c r="N6" s="6"/>
      <c r="O6" s="6"/>
      <c r="P6" s="6"/>
      <c r="Q6" s="6"/>
      <c r="R6" s="6"/>
      <c r="S6" s="6"/>
      <c r="T6" s="6"/>
    </row>
    <row r="7" spans="1:20" ht="41.25" customHeight="1" thickTop="1" thickBot="1" x14ac:dyDescent="0.35">
      <c r="A7" s="12"/>
      <c r="B7" s="45">
        <f>'Pág 01-PRR'!B7</f>
        <v>0</v>
      </c>
      <c r="C7" s="89">
        <f>'Pág 01-PRR'!C7</f>
        <v>0</v>
      </c>
      <c r="D7" s="90"/>
      <c r="E7" s="90"/>
      <c r="F7" s="91"/>
      <c r="G7" s="1"/>
      <c r="H7" s="1"/>
      <c r="I7" s="1"/>
      <c r="J7" s="19"/>
      <c r="K7" s="19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">
      <c r="A8" s="8"/>
      <c r="B8" s="8"/>
      <c r="C8" s="1"/>
      <c r="D8" s="1"/>
      <c r="E8" s="1"/>
      <c r="F8" s="1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">
      <c r="B9" s="37" t="s">
        <v>513</v>
      </c>
      <c r="C9" s="1"/>
      <c r="D9" s="1"/>
      <c r="E9" s="1"/>
      <c r="F9" s="1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35">
      <c r="B10" s="86" t="s">
        <v>713</v>
      </c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6"/>
      <c r="N10" s="6"/>
      <c r="O10" s="6"/>
      <c r="P10" s="6"/>
      <c r="Q10" s="6"/>
      <c r="R10" s="6"/>
      <c r="S10" s="6"/>
      <c r="T10" s="6"/>
    </row>
    <row r="11" spans="1:20" ht="95.1" customHeight="1" thickBot="1" x14ac:dyDescent="0.35">
      <c r="A11" s="9"/>
      <c r="B11" s="40" t="s">
        <v>6</v>
      </c>
      <c r="C11" s="41" t="s">
        <v>711</v>
      </c>
      <c r="D11" s="41" t="s">
        <v>712</v>
      </c>
      <c r="E11" s="40" t="s">
        <v>7</v>
      </c>
      <c r="F11" s="41" t="s">
        <v>8</v>
      </c>
      <c r="G11" s="15" t="s">
        <v>4</v>
      </c>
      <c r="H11" s="80" t="s">
        <v>2</v>
      </c>
      <c r="I11" s="81"/>
      <c r="J11" s="81"/>
      <c r="K11" s="4"/>
      <c r="L11" s="3" t="s">
        <v>496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00.2" customHeight="1" x14ac:dyDescent="0.3">
      <c r="A12" s="2"/>
      <c r="B12" s="77" t="s">
        <v>718</v>
      </c>
      <c r="C12" s="20" t="str">
        <f>'Pág 01-PRR'!C12</f>
        <v>i07</v>
      </c>
      <c r="D12" s="20">
        <f>'Pág 01-PRR'!D12</f>
        <v>5</v>
      </c>
      <c r="E12" s="21" t="str">
        <f>'Pág 01-PRR'!E12</f>
        <v>AVISO N.º 01/C19-i07.05/2021 – Programa de Estágios Profissionais na Administração Pública (1.ª edição)</v>
      </c>
      <c r="F12" s="31" t="str">
        <f>'Pág 01-PRR'!F12</f>
        <v>BI</v>
      </c>
      <c r="G12" s="24"/>
      <c r="H12" s="79"/>
      <c r="I12" s="79"/>
      <c r="J12" s="79"/>
      <c r="K12" s="79"/>
      <c r="L12" s="54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2" customHeight="1" x14ac:dyDescent="0.3">
      <c r="A13" s="2"/>
      <c r="B13" s="21" t="str">
        <f>'Pág 01-PRR'!B13</f>
        <v>C19 - Transição Digital</v>
      </c>
      <c r="C13" s="20" t="str">
        <f>'Pág 01-PRR'!C13</f>
        <v>i07</v>
      </c>
      <c r="D13" s="20">
        <f>'Pág 01-PRR'!D13</f>
        <v>5</v>
      </c>
      <c r="E13" s="21" t="str">
        <f>'Pág 01-PRR'!E13</f>
        <v>AVISO N.º 04/C19-i07.05/2022 – Programa de Estágios Profissionais na Administração Pública (2.ª edição)</v>
      </c>
      <c r="F13" s="31" t="str">
        <f>'Pág 01-PRR'!F13</f>
        <v>BI</v>
      </c>
      <c r="G13" s="24"/>
      <c r="H13" s="79"/>
      <c r="I13" s="79"/>
      <c r="J13" s="79"/>
      <c r="K13" s="79"/>
      <c r="L13" s="54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2" customHeight="1" x14ac:dyDescent="0.3">
      <c r="A14" s="2"/>
      <c r="B14" s="21" t="str">
        <f>'Pág 01-PRR'!B14</f>
        <v>C19 - Transição Digital</v>
      </c>
      <c r="C14" s="20" t="str">
        <f>'Pág 01-PRR'!C14</f>
        <v>i07</v>
      </c>
      <c r="D14" s="20">
        <f>'Pág 01-PRR'!D14</f>
        <v>5</v>
      </c>
      <c r="E14" s="21" t="str">
        <f>'Pág 01-PRR'!E14</f>
        <v>AVISO N.º 02/C19-i07.05/2021 – Aquisição de meios de trabalho para promoção do teletrabalho</v>
      </c>
      <c r="F14" s="31" t="str">
        <f>'Pág 01-PRR'!F14</f>
        <v>BI</v>
      </c>
      <c r="G14" s="24"/>
      <c r="H14" s="79"/>
      <c r="I14" s="79"/>
      <c r="J14" s="79"/>
      <c r="K14" s="79"/>
      <c r="L14" s="54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2" customHeight="1" x14ac:dyDescent="0.3">
      <c r="A15" s="2"/>
      <c r="B15" s="21" t="str">
        <f>'Pág 01-PRR'!B15</f>
        <v>C19 - Transição Digital</v>
      </c>
      <c r="C15" s="20" t="str">
        <f>'Pág 01-PRR'!C15</f>
        <v>i07</v>
      </c>
      <c r="D15" s="20">
        <f>'Pág 01-PRR'!D15</f>
        <v>5</v>
      </c>
      <c r="E15" s="21" t="str">
        <f>'Pág 01-PRR'!E15</f>
        <v>AVISO N.º 05/C19-i07.05/2022 – Aquisição de meios de trabalho para promoção do teletrabalho</v>
      </c>
      <c r="F15" s="31" t="str">
        <f>'Pág 01-PRR'!F15</f>
        <v>BI</v>
      </c>
      <c r="G15" s="24"/>
      <c r="H15" s="79"/>
      <c r="I15" s="79"/>
      <c r="J15" s="79"/>
      <c r="K15" s="79"/>
      <c r="L15" s="54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2" customHeight="1" x14ac:dyDescent="0.3">
      <c r="A16" s="2"/>
      <c r="B16" s="21" t="str">
        <f>'Pág 01-PRR'!B16</f>
        <v>C19 - Transição Digital</v>
      </c>
      <c r="C16" s="20" t="str">
        <f>'Pág 01-PRR'!C16</f>
        <v>i07</v>
      </c>
      <c r="D16" s="20">
        <f>'Pág 01-PRR'!D16</f>
        <v>5</v>
      </c>
      <c r="E16" s="21" t="str">
        <f>'Pág 01-PRR'!E16</f>
        <v>AVISO N.º 03/C19-i07.05/2021 – Convite à apresentação de candidaturas ao financiamento da criação de espaços de Cowork</v>
      </c>
      <c r="F16" s="31" t="str">
        <f>'Pág 01-PRR'!F16</f>
        <v>BI</v>
      </c>
      <c r="G16" s="24"/>
      <c r="H16" s="79"/>
      <c r="I16" s="79"/>
      <c r="J16" s="79"/>
      <c r="K16" s="79"/>
      <c r="L16" s="54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2" customHeight="1" x14ac:dyDescent="0.3">
      <c r="A17" s="2"/>
      <c r="B17" s="21">
        <f>'Pág 01-PRR'!B17</f>
        <v>0</v>
      </c>
      <c r="C17" s="20">
        <f>'Pág 01-PRR'!C17</f>
        <v>0</v>
      </c>
      <c r="D17" s="20">
        <f>'Pág 01-PRR'!D17</f>
        <v>0</v>
      </c>
      <c r="E17" s="21">
        <f>'Pág 01-PRR'!E17</f>
        <v>0</v>
      </c>
      <c r="F17" s="31">
        <f>'Pág 01-PRR'!F17</f>
        <v>0</v>
      </c>
      <c r="G17" s="24"/>
      <c r="H17" s="79"/>
      <c r="I17" s="79"/>
      <c r="J17" s="79"/>
      <c r="K17" s="79"/>
      <c r="L17" s="54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2" customHeight="1" x14ac:dyDescent="0.3">
      <c r="A18" s="2"/>
      <c r="B18" s="21">
        <f>'Pág 01-PRR'!B18</f>
        <v>0</v>
      </c>
      <c r="C18" s="20">
        <f>'Pág 01-PRR'!C18</f>
        <v>0</v>
      </c>
      <c r="D18" s="20">
        <f>'Pág 01-PRR'!D18</f>
        <v>0</v>
      </c>
      <c r="E18" s="21">
        <f>'Pág 01-PRR'!E18</f>
        <v>0</v>
      </c>
      <c r="F18" s="31">
        <f>'Pág 01-PRR'!F18</f>
        <v>0</v>
      </c>
      <c r="G18" s="24"/>
      <c r="H18" s="79"/>
      <c r="I18" s="79"/>
      <c r="J18" s="79"/>
      <c r="K18" s="79"/>
      <c r="L18" s="54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2" customHeight="1" x14ac:dyDescent="0.3">
      <c r="A19" s="2"/>
      <c r="B19" s="21">
        <f>'Pág 01-PRR'!B19</f>
        <v>0</v>
      </c>
      <c r="C19" s="20">
        <f>'Pág 01-PRR'!C19</f>
        <v>0</v>
      </c>
      <c r="D19" s="20">
        <f>'Pág 01-PRR'!D19</f>
        <v>0</v>
      </c>
      <c r="E19" s="21">
        <f>'Pág 01-PRR'!E19</f>
        <v>0</v>
      </c>
      <c r="F19" s="31">
        <f>'Pág 01-PRR'!F19</f>
        <v>0</v>
      </c>
      <c r="G19" s="24"/>
      <c r="H19" s="79"/>
      <c r="I19" s="79"/>
      <c r="J19" s="79"/>
      <c r="K19" s="79"/>
      <c r="L19" s="54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2" customHeight="1" x14ac:dyDescent="0.3">
      <c r="A20" s="2"/>
      <c r="B20" s="21">
        <f>'Pág 01-PRR'!B20</f>
        <v>0</v>
      </c>
      <c r="C20" s="20">
        <f>'Pág 01-PRR'!C20</f>
        <v>0</v>
      </c>
      <c r="D20" s="20">
        <f>'Pág 01-PRR'!D20</f>
        <v>0</v>
      </c>
      <c r="E20" s="21">
        <f>'Pág 01-PRR'!E20</f>
        <v>0</v>
      </c>
      <c r="F20" s="31">
        <f>'Pág 01-PRR'!F20</f>
        <v>0</v>
      </c>
      <c r="G20" s="24"/>
      <c r="H20" s="79"/>
      <c r="I20" s="79"/>
      <c r="J20" s="79"/>
      <c r="K20" s="79"/>
      <c r="L20" s="5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2" customHeight="1" x14ac:dyDescent="0.3">
      <c r="A21" s="2"/>
      <c r="B21" s="21">
        <f>'Pág 01-PRR'!B21</f>
        <v>0</v>
      </c>
      <c r="C21" s="20">
        <f>'Pág 01-PRR'!C21</f>
        <v>0</v>
      </c>
      <c r="D21" s="20">
        <f>'Pág 01-PRR'!D21</f>
        <v>0</v>
      </c>
      <c r="E21" s="21">
        <f>'Pág 01-PRR'!E21</f>
        <v>0</v>
      </c>
      <c r="F21" s="31">
        <f>'Pág 01-PRR'!F21</f>
        <v>0</v>
      </c>
      <c r="G21" s="24"/>
      <c r="H21" s="79"/>
      <c r="I21" s="79"/>
      <c r="J21" s="79"/>
      <c r="K21" s="79"/>
      <c r="L21" s="54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4">
    <mergeCell ref="D1:D4"/>
    <mergeCell ref="C7:F7"/>
    <mergeCell ref="B10:L10"/>
    <mergeCell ref="H11:J11"/>
    <mergeCell ref="H12:K12"/>
    <mergeCell ref="H21:K21"/>
    <mergeCell ref="H17:K17"/>
    <mergeCell ref="H19:K19"/>
    <mergeCell ref="H16:K16"/>
    <mergeCell ref="H13:K13"/>
    <mergeCell ref="H14:K14"/>
    <mergeCell ref="H20:K20"/>
    <mergeCell ref="H15:K15"/>
    <mergeCell ref="H18:K18"/>
  </mergeCells>
  <conditionalFormatting sqref="B7:D7">
    <cfRule type="cellIs" dxfId="10" priority="1" stopIfTrue="1" operator="equal">
      <formula>0</formula>
    </cfRule>
  </conditionalFormatting>
  <conditionalFormatting sqref="B12:F21">
    <cfRule type="cellIs" dxfId="9" priority="3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ignoredErrors>
    <ignoredError sqref="B7:C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E0B3"/>
    <pageSetUpPr fitToPage="1"/>
  </sheetPr>
  <dimension ref="A1:T692"/>
  <sheetViews>
    <sheetView showGridLines="0" topLeftCell="A8" zoomScale="70" zoomScaleNormal="70" zoomScaleSheetLayoutView="63" workbookViewId="0">
      <selection activeCell="L12" sqref="L12"/>
    </sheetView>
  </sheetViews>
  <sheetFormatPr defaultColWidth="14.44140625" defaultRowHeight="15" customHeight="1" x14ac:dyDescent="0.3"/>
  <cols>
    <col min="1" max="1" width="3" style="7" customWidth="1"/>
    <col min="2" max="2" width="22" style="7" customWidth="1"/>
    <col min="3" max="4" width="20.5546875" style="7" customWidth="1"/>
    <col min="5" max="5" width="80.5546875" style="7" customWidth="1"/>
    <col min="6" max="6" width="22.33203125" style="7" customWidth="1"/>
    <col min="7" max="7" width="24.6640625" style="7" customWidth="1"/>
    <col min="8" max="8" width="20" style="7" customWidth="1"/>
    <col min="9" max="9" width="9.109375" style="7" customWidth="1"/>
    <col min="10" max="10" width="20.109375" style="7" customWidth="1"/>
    <col min="11" max="11" width="1.33203125" style="7" customWidth="1"/>
    <col min="12" max="12" width="75.33203125" style="7" customWidth="1"/>
    <col min="13" max="13" width="3" style="7" customWidth="1"/>
    <col min="14" max="20" width="9.109375" style="7" customWidth="1"/>
    <col min="21" max="16384" width="14.44140625" style="7"/>
  </cols>
  <sheetData>
    <row r="1" spans="1:20" ht="11.25" customHeight="1" x14ac:dyDescent="0.3">
      <c r="A1" s="5"/>
      <c r="B1" s="5"/>
      <c r="C1" s="6"/>
      <c r="D1" s="88"/>
      <c r="E1" s="6"/>
      <c r="F1" s="6"/>
      <c r="G1" s="6"/>
      <c r="H1" s="6"/>
      <c r="I1" s="6"/>
      <c r="J1" s="6"/>
      <c r="K1" s="6"/>
      <c r="L1" s="13"/>
      <c r="M1" s="6"/>
      <c r="N1" s="6"/>
      <c r="O1" s="6"/>
      <c r="P1" s="6"/>
      <c r="Q1" s="6"/>
      <c r="R1" s="6"/>
      <c r="S1" s="6"/>
      <c r="T1" s="6"/>
    </row>
    <row r="2" spans="1:20" ht="11.25" customHeight="1" x14ac:dyDescent="0.3">
      <c r="A2" s="5"/>
      <c r="B2" s="5"/>
      <c r="C2" s="6"/>
      <c r="D2" s="88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  <c r="Q2" s="6"/>
      <c r="R2" s="6"/>
      <c r="S2" s="6"/>
      <c r="T2" s="6"/>
    </row>
    <row r="3" spans="1:20" ht="11.25" customHeight="1" x14ac:dyDescent="0.3">
      <c r="A3" s="5"/>
      <c r="B3" s="5"/>
      <c r="C3" s="6"/>
      <c r="D3" s="88"/>
      <c r="E3" s="6"/>
      <c r="F3" s="6"/>
      <c r="G3" s="6"/>
      <c r="H3" s="6"/>
      <c r="I3" s="6"/>
      <c r="J3" s="6"/>
      <c r="K3" s="6"/>
      <c r="L3" s="13"/>
      <c r="M3" s="6"/>
      <c r="N3" s="6"/>
      <c r="O3" s="6"/>
      <c r="P3" s="6"/>
      <c r="Q3" s="6"/>
      <c r="R3" s="6"/>
      <c r="S3" s="6"/>
      <c r="T3" s="6"/>
    </row>
    <row r="4" spans="1:20" ht="11.25" customHeight="1" x14ac:dyDescent="0.3">
      <c r="A4" s="5"/>
      <c r="B4" s="5"/>
      <c r="C4" s="6"/>
      <c r="D4" s="88"/>
      <c r="E4" s="6"/>
      <c r="F4" s="6"/>
      <c r="G4" s="6"/>
      <c r="H4" s="6"/>
      <c r="I4" s="6"/>
      <c r="J4" s="6"/>
      <c r="K4" s="6"/>
      <c r="L4" s="13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3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13"/>
      <c r="M5" s="6"/>
      <c r="N5" s="6"/>
      <c r="O5" s="6"/>
      <c r="P5" s="6"/>
      <c r="Q5" s="6"/>
      <c r="R5" s="6"/>
      <c r="S5" s="6"/>
      <c r="T5" s="6"/>
    </row>
    <row r="6" spans="1:20" ht="24.9" customHeight="1" thickBot="1" x14ac:dyDescent="0.35">
      <c r="B6" s="32" t="s">
        <v>495</v>
      </c>
      <c r="C6" s="2"/>
      <c r="D6" s="2"/>
      <c r="E6" s="1"/>
      <c r="F6" s="1"/>
      <c r="G6" s="1"/>
      <c r="H6" s="1"/>
      <c r="I6" s="1"/>
      <c r="J6" s="1"/>
      <c r="K6" s="1"/>
      <c r="L6" s="13"/>
      <c r="M6" s="6"/>
      <c r="N6" s="6"/>
      <c r="O6" s="6"/>
      <c r="P6" s="6"/>
      <c r="Q6" s="6"/>
      <c r="R6" s="6"/>
      <c r="S6" s="6"/>
      <c r="T6" s="6"/>
    </row>
    <row r="7" spans="1:20" ht="41.25" customHeight="1" thickTop="1" thickBot="1" x14ac:dyDescent="0.35">
      <c r="A7" s="12"/>
      <c r="B7" s="45">
        <f>'Pág 01-PRR'!B7</f>
        <v>0</v>
      </c>
      <c r="C7" s="89">
        <f>'Pág 01-PRR'!C7</f>
        <v>0</v>
      </c>
      <c r="D7" s="90"/>
      <c r="E7" s="90"/>
      <c r="F7" s="91"/>
      <c r="G7" s="1"/>
      <c r="H7" s="1"/>
      <c r="I7" s="1"/>
      <c r="J7" s="19"/>
      <c r="K7" s="19"/>
      <c r="L7" s="13"/>
      <c r="M7" s="6"/>
      <c r="N7" s="6"/>
      <c r="O7" s="6"/>
      <c r="P7" s="6"/>
      <c r="Q7" s="6"/>
      <c r="R7" s="6"/>
      <c r="S7" s="6"/>
      <c r="T7" s="6"/>
    </row>
    <row r="8" spans="1:20" ht="15.75" customHeight="1" thickTop="1" x14ac:dyDescent="0.3">
      <c r="A8" s="8"/>
      <c r="B8" s="8"/>
      <c r="C8" s="1"/>
      <c r="D8" s="1"/>
      <c r="E8" s="1"/>
      <c r="F8" s="1"/>
      <c r="G8" s="13"/>
      <c r="H8" s="13"/>
      <c r="I8" s="13"/>
      <c r="J8" s="13"/>
      <c r="K8" s="13"/>
      <c r="L8" s="13"/>
      <c r="M8" s="6"/>
      <c r="N8" s="6"/>
      <c r="O8" s="6"/>
      <c r="P8" s="6"/>
      <c r="Q8" s="6"/>
      <c r="R8" s="6"/>
      <c r="S8" s="6"/>
      <c r="T8" s="6"/>
    </row>
    <row r="9" spans="1:20" ht="25.5" customHeight="1" x14ac:dyDescent="0.3">
      <c r="B9" s="37" t="s">
        <v>513</v>
      </c>
      <c r="C9" s="1"/>
      <c r="D9" s="1"/>
      <c r="E9" s="1"/>
      <c r="F9" s="1"/>
      <c r="G9" s="13"/>
      <c r="H9" s="13"/>
      <c r="I9" s="13"/>
      <c r="J9" s="13"/>
      <c r="K9" s="13"/>
      <c r="L9" s="13"/>
      <c r="M9" s="6"/>
      <c r="N9" s="6"/>
      <c r="O9" s="6"/>
      <c r="P9" s="6"/>
      <c r="Q9" s="6"/>
      <c r="R9" s="6"/>
      <c r="S9" s="6"/>
      <c r="T9" s="6"/>
    </row>
    <row r="10" spans="1:20" ht="30.75" customHeight="1" thickBot="1" x14ac:dyDescent="0.35">
      <c r="B10" s="86" t="s">
        <v>713</v>
      </c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6"/>
      <c r="N10" s="6"/>
      <c r="O10" s="6"/>
      <c r="P10" s="6"/>
      <c r="Q10" s="6"/>
      <c r="R10" s="6"/>
      <c r="S10" s="6"/>
      <c r="T10" s="6"/>
    </row>
    <row r="11" spans="1:20" ht="95.1" customHeight="1" x14ac:dyDescent="0.3">
      <c r="A11" s="9"/>
      <c r="B11" s="22" t="s">
        <v>6</v>
      </c>
      <c r="C11" s="14" t="s">
        <v>711</v>
      </c>
      <c r="D11" s="14" t="s">
        <v>712</v>
      </c>
      <c r="E11" s="22" t="s">
        <v>7</v>
      </c>
      <c r="F11" s="23" t="s">
        <v>8</v>
      </c>
      <c r="G11" s="15" t="s">
        <v>5</v>
      </c>
      <c r="H11" s="92" t="s">
        <v>2</v>
      </c>
      <c r="I11" s="93"/>
      <c r="J11" s="93"/>
      <c r="K11" s="4"/>
      <c r="L11" s="16" t="s">
        <v>497</v>
      </c>
      <c r="M11" s="6"/>
      <c r="N11" s="6"/>
      <c r="O11" s="6"/>
      <c r="P11" s="6"/>
      <c r="Q11" s="6"/>
      <c r="R11" s="6"/>
      <c r="S11" s="6"/>
      <c r="T11" s="6"/>
    </row>
    <row r="12" spans="1:20" s="11" customFormat="1" ht="100.2" customHeight="1" x14ac:dyDescent="0.3">
      <c r="A12" s="39"/>
      <c r="B12" s="21" t="str">
        <f>'Pág 01-PRR'!B12</f>
        <v>C19 - Transição Digital</v>
      </c>
      <c r="C12" s="20" t="str">
        <f>'Pág 01-PRR'!C12</f>
        <v>i07</v>
      </c>
      <c r="D12" s="20">
        <f>'Pág 01-PRR'!D12</f>
        <v>5</v>
      </c>
      <c r="E12" s="21" t="str">
        <f>'Pág 01-PRR'!E12</f>
        <v>AVISO N.º 01/C19-i07.05/2021 – Programa de Estágios Profissionais na Administração Pública (1.ª edição)</v>
      </c>
      <c r="F12" s="31" t="str">
        <f>'Pág 01-PRR'!F12</f>
        <v>BI</v>
      </c>
      <c r="G12" s="24"/>
      <c r="H12" s="79"/>
      <c r="I12" s="79"/>
      <c r="J12" s="79"/>
      <c r="K12" s="79"/>
      <c r="L12" s="54"/>
      <c r="M12" s="10"/>
      <c r="N12" s="10"/>
      <c r="O12" s="10"/>
      <c r="P12" s="10"/>
      <c r="Q12" s="10"/>
      <c r="R12" s="10"/>
      <c r="S12" s="10"/>
      <c r="T12" s="10"/>
    </row>
    <row r="13" spans="1:20" s="11" customFormat="1" ht="100.2" customHeight="1" x14ac:dyDescent="0.3">
      <c r="A13" s="39"/>
      <c r="B13" s="21" t="str">
        <f>'Pág 01-PRR'!B13</f>
        <v>C19 - Transição Digital</v>
      </c>
      <c r="C13" s="20" t="str">
        <f>'Pág 01-PRR'!C13</f>
        <v>i07</v>
      </c>
      <c r="D13" s="20">
        <f>'Pág 01-PRR'!D13</f>
        <v>5</v>
      </c>
      <c r="E13" s="21" t="str">
        <f>'Pág 01-PRR'!E13</f>
        <v>AVISO N.º 04/C19-i07.05/2022 – Programa de Estágios Profissionais na Administração Pública (2.ª edição)</v>
      </c>
      <c r="F13" s="31" t="str">
        <f>'Pág 01-PRR'!F13</f>
        <v>BI</v>
      </c>
      <c r="G13" s="24"/>
      <c r="H13" s="79"/>
      <c r="I13" s="79"/>
      <c r="J13" s="79"/>
      <c r="K13" s="79"/>
      <c r="L13" s="54"/>
      <c r="M13" s="10"/>
      <c r="N13" s="10"/>
      <c r="O13" s="10"/>
      <c r="P13" s="10"/>
      <c r="Q13" s="10"/>
      <c r="R13" s="10"/>
      <c r="S13" s="10"/>
      <c r="T13" s="10"/>
    </row>
    <row r="14" spans="1:20" s="11" customFormat="1" ht="100.2" customHeight="1" x14ac:dyDescent="0.3">
      <c r="A14" s="2"/>
      <c r="B14" s="21" t="str">
        <f>'Pág 01-PRR'!B14</f>
        <v>C19 - Transição Digital</v>
      </c>
      <c r="C14" s="20" t="str">
        <f>'Pág 01-PRR'!C14</f>
        <v>i07</v>
      </c>
      <c r="D14" s="20">
        <f>'Pág 01-PRR'!D14</f>
        <v>5</v>
      </c>
      <c r="E14" s="21" t="str">
        <f>'Pág 01-PRR'!E14</f>
        <v>AVISO N.º 02/C19-i07.05/2021 – Aquisição de meios de trabalho para promoção do teletrabalho</v>
      </c>
      <c r="F14" s="31" t="str">
        <f>'Pág 01-PRR'!F14</f>
        <v>BI</v>
      </c>
      <c r="G14" s="24"/>
      <c r="H14" s="79"/>
      <c r="I14" s="79"/>
      <c r="J14" s="79"/>
      <c r="K14" s="79"/>
      <c r="L14" s="54"/>
      <c r="M14" s="10"/>
      <c r="N14" s="10"/>
      <c r="O14" s="10"/>
      <c r="P14" s="10"/>
      <c r="Q14" s="10"/>
      <c r="R14" s="10"/>
      <c r="S14" s="10"/>
      <c r="T14" s="10"/>
    </row>
    <row r="15" spans="1:20" s="11" customFormat="1" ht="100.2" customHeight="1" x14ac:dyDescent="0.3">
      <c r="A15" s="2"/>
      <c r="B15" s="21" t="str">
        <f>'Pág 01-PRR'!B15</f>
        <v>C19 - Transição Digital</v>
      </c>
      <c r="C15" s="20" t="str">
        <f>'Pág 01-PRR'!C15</f>
        <v>i07</v>
      </c>
      <c r="D15" s="20">
        <f>'Pág 01-PRR'!D15</f>
        <v>5</v>
      </c>
      <c r="E15" s="21" t="str">
        <f>'Pág 01-PRR'!E15</f>
        <v>AVISO N.º 05/C19-i07.05/2022 – Aquisição de meios de trabalho para promoção do teletrabalho</v>
      </c>
      <c r="F15" s="31" t="str">
        <f>'Pág 01-PRR'!F15</f>
        <v>BI</v>
      </c>
      <c r="G15" s="24"/>
      <c r="H15" s="79"/>
      <c r="I15" s="79"/>
      <c r="J15" s="79"/>
      <c r="K15" s="79"/>
      <c r="L15" s="54"/>
      <c r="M15" s="10"/>
      <c r="N15" s="10"/>
      <c r="O15" s="10"/>
      <c r="P15" s="10"/>
      <c r="Q15" s="10"/>
      <c r="R15" s="10"/>
      <c r="S15" s="10"/>
      <c r="T15" s="10"/>
    </row>
    <row r="16" spans="1:20" s="11" customFormat="1" ht="100.2" customHeight="1" x14ac:dyDescent="0.3">
      <c r="A16" s="2"/>
      <c r="B16" s="21" t="str">
        <f>'Pág 01-PRR'!B16</f>
        <v>C19 - Transição Digital</v>
      </c>
      <c r="C16" s="20" t="str">
        <f>'Pág 01-PRR'!C16</f>
        <v>i07</v>
      </c>
      <c r="D16" s="20">
        <f>'Pág 01-PRR'!D16</f>
        <v>5</v>
      </c>
      <c r="E16" s="21" t="str">
        <f>'Pág 01-PRR'!E16</f>
        <v>AVISO N.º 03/C19-i07.05/2021 – Convite à apresentação de candidaturas ao financiamento da criação de espaços de Cowork</v>
      </c>
      <c r="F16" s="31" t="str">
        <f>'Pág 01-PRR'!F16</f>
        <v>BI</v>
      </c>
      <c r="G16" s="24"/>
      <c r="H16" s="79"/>
      <c r="I16" s="79"/>
      <c r="J16" s="79"/>
      <c r="K16" s="79"/>
      <c r="L16" s="54"/>
      <c r="M16" s="10"/>
      <c r="N16" s="10"/>
      <c r="O16" s="10"/>
      <c r="P16" s="10"/>
      <c r="Q16" s="10"/>
      <c r="R16" s="10"/>
      <c r="S16" s="10"/>
      <c r="T16" s="10"/>
    </row>
    <row r="17" spans="1:20" s="11" customFormat="1" ht="100.2" customHeight="1" x14ac:dyDescent="0.3">
      <c r="A17" s="2"/>
      <c r="B17" s="21">
        <f>'Pág 01-PRR'!B17</f>
        <v>0</v>
      </c>
      <c r="C17" s="20">
        <f>'Pág 01-PRR'!C17</f>
        <v>0</v>
      </c>
      <c r="D17" s="20">
        <f>'Pág 01-PRR'!D17</f>
        <v>0</v>
      </c>
      <c r="E17" s="21">
        <f>'Pág 01-PRR'!E17</f>
        <v>0</v>
      </c>
      <c r="F17" s="31">
        <f>'Pág 01-PRR'!F17</f>
        <v>0</v>
      </c>
      <c r="G17" s="24"/>
      <c r="H17" s="79"/>
      <c r="I17" s="79"/>
      <c r="J17" s="79"/>
      <c r="K17" s="79"/>
      <c r="L17" s="54"/>
      <c r="M17" s="10"/>
      <c r="N17" s="10"/>
      <c r="O17" s="10"/>
      <c r="P17" s="10"/>
      <c r="Q17" s="10"/>
      <c r="R17" s="10"/>
      <c r="S17" s="10"/>
      <c r="T17" s="10"/>
    </row>
    <row r="18" spans="1:20" s="11" customFormat="1" ht="100.2" customHeight="1" x14ac:dyDescent="0.3">
      <c r="A18" s="2"/>
      <c r="B18" s="21">
        <f>'Pág 01-PRR'!B18</f>
        <v>0</v>
      </c>
      <c r="C18" s="20">
        <f>'Pág 01-PRR'!C18</f>
        <v>0</v>
      </c>
      <c r="D18" s="20">
        <f>'Pág 01-PRR'!D18</f>
        <v>0</v>
      </c>
      <c r="E18" s="21">
        <f>'Pág 01-PRR'!E18</f>
        <v>0</v>
      </c>
      <c r="F18" s="31">
        <f>'Pág 01-PRR'!F18</f>
        <v>0</v>
      </c>
      <c r="G18" s="24"/>
      <c r="H18" s="79"/>
      <c r="I18" s="79"/>
      <c r="J18" s="79"/>
      <c r="K18" s="79"/>
      <c r="L18" s="54"/>
      <c r="M18" s="10"/>
      <c r="N18" s="10"/>
      <c r="O18" s="10"/>
      <c r="P18" s="10"/>
      <c r="Q18" s="10"/>
      <c r="R18" s="10"/>
      <c r="S18" s="10"/>
      <c r="T18" s="10"/>
    </row>
    <row r="19" spans="1:20" s="11" customFormat="1" ht="100.2" customHeight="1" x14ac:dyDescent="0.3">
      <c r="A19" s="2"/>
      <c r="B19" s="21">
        <f>'Pág 01-PRR'!B19</f>
        <v>0</v>
      </c>
      <c r="C19" s="20">
        <f>'Pág 01-PRR'!C19</f>
        <v>0</v>
      </c>
      <c r="D19" s="20">
        <f>'Pág 01-PRR'!D19</f>
        <v>0</v>
      </c>
      <c r="E19" s="21">
        <f>'Pág 01-PRR'!E19</f>
        <v>0</v>
      </c>
      <c r="F19" s="31">
        <f>'Pág 01-PRR'!F19</f>
        <v>0</v>
      </c>
      <c r="G19" s="24"/>
      <c r="H19" s="79"/>
      <c r="I19" s="79"/>
      <c r="J19" s="79"/>
      <c r="K19" s="79"/>
      <c r="L19" s="54"/>
      <c r="M19" s="10"/>
      <c r="N19" s="10"/>
      <c r="O19" s="10"/>
      <c r="P19" s="10"/>
      <c r="Q19" s="10"/>
      <c r="R19" s="10"/>
      <c r="S19" s="10"/>
      <c r="T19" s="10"/>
    </row>
    <row r="20" spans="1:20" s="11" customFormat="1" ht="100.2" customHeight="1" x14ac:dyDescent="0.3">
      <c r="A20" s="2"/>
      <c r="B20" s="21">
        <f>'Pág 01-PRR'!B20</f>
        <v>0</v>
      </c>
      <c r="C20" s="20">
        <f>'Pág 01-PRR'!C20</f>
        <v>0</v>
      </c>
      <c r="D20" s="20">
        <f>'Pág 01-PRR'!D20</f>
        <v>0</v>
      </c>
      <c r="E20" s="21">
        <f>'Pág 01-PRR'!E20</f>
        <v>0</v>
      </c>
      <c r="F20" s="31">
        <f>'Pág 01-PRR'!F20</f>
        <v>0</v>
      </c>
      <c r="G20" s="24"/>
      <c r="H20" s="79"/>
      <c r="I20" s="79"/>
      <c r="J20" s="79"/>
      <c r="K20" s="79"/>
      <c r="L20" s="54"/>
      <c r="M20" s="10"/>
      <c r="N20" s="10"/>
      <c r="O20" s="10"/>
      <c r="P20" s="10"/>
      <c r="Q20" s="10"/>
      <c r="R20" s="10"/>
      <c r="S20" s="10"/>
      <c r="T20" s="10"/>
    </row>
    <row r="21" spans="1:20" s="11" customFormat="1" ht="100.2" customHeight="1" x14ac:dyDescent="0.3">
      <c r="A21" s="2"/>
      <c r="B21" s="21">
        <f>'Pág 01-PRR'!B21</f>
        <v>0</v>
      </c>
      <c r="C21" s="20">
        <f>'Pág 01-PRR'!C21</f>
        <v>0</v>
      </c>
      <c r="D21" s="20">
        <f>'Pág 01-PRR'!D21</f>
        <v>0</v>
      </c>
      <c r="E21" s="21">
        <f>'Pág 01-PRR'!E21</f>
        <v>0</v>
      </c>
      <c r="F21" s="31">
        <f>'Pág 01-PRR'!F21</f>
        <v>0</v>
      </c>
      <c r="G21" s="24"/>
      <c r="H21" s="79"/>
      <c r="I21" s="79"/>
      <c r="J21" s="79"/>
      <c r="K21" s="79"/>
      <c r="L21" s="54"/>
      <c r="M21" s="10"/>
      <c r="N21" s="10"/>
      <c r="O21" s="10"/>
      <c r="P21" s="10"/>
      <c r="Q21" s="10"/>
      <c r="R21" s="10"/>
      <c r="S21" s="10"/>
      <c r="T21" s="10"/>
    </row>
    <row r="22" spans="1:20" ht="11.25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1.25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1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1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1.2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1.2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1.2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1.2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1.2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1.2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1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1.2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1.2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1.2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1.2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1.2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1.2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1.2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1.2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1.2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1.2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1.2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1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1.2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1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1.2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1.2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1.2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1.2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1.2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1.2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1.2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1.2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1.2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1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1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1.2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1.2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1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1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1.2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1.2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1.2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1.2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1.2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1.2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1.2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1.2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1.2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1.2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1.2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1.2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1.2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1.2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1.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1.2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1.2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1.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1.2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1.2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1.2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1.2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1.2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1.2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1.2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1.2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1.2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1.2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1.2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1.2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1.2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1.2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1.2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1.2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1.2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1.2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1.2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1.2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1.2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1.2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1.2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1.2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1.2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1.2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1.2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1.2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1.2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1.2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1.2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1.2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1.2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1.2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1.2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1.2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1.2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1.2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1.2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1.2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1.2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1.2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1.2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1.2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1.2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1.2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1.2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1.2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1.2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1.2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1.2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1.2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1.2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1.2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1.2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1.2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1.2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1.2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1.2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1.2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1.2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1.2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1.2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1.2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1.2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1.2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1.2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1.2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1.2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1.2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1.2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1.2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1.2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1.2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1.2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1.2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1.2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1.2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1.2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1.2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1.2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1.2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1.2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1.2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1.2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1.2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1.2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1.2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1.2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1.2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1.2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1.2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1.2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1.2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1.2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1.2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1.2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1.2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1.2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1.2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1.2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1.2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11.2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11.2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11.2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11.2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11.2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11.2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11.2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11.2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11.2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11.2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11.2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11.2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11.2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11.2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11.2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11.2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11.2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11.2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11.2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11.2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11.2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11.2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11.2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11.2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11.2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11.2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11.2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11.2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11.2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11.2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11.2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1.2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1.2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1.2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1.2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1.2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11.2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11.2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11.2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11.2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11.2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11.2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11.2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11.2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11.2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1.2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1.2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1.2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1.2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1.2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1.2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1.2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1.2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1.2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1.2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1.2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11.2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11.2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1.2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1.2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1.2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1.2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1.2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11.2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11.2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11.2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11.2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11.2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11.2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11.2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11.2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11.2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11.2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11.2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11.2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11.2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11.2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11.2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11.2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11.2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11.2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11.2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11.2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11.2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11.2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11.2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11.2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11.2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11.2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11.2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11.2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11.2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11.2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11.2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11.2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11.2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11.2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11.2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11.2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11.2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11.2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11.2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11.2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11.2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11.2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11.2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11.2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11.2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1.2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1.2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1.2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1.2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1.2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1.2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11.2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11.2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11.2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11.2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11.2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11.2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11.2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11.2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11.2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11.2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11.2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11.2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11.2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11.2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11.2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11.2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11.2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11.2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11.2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11.2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11.2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11.2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11.2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11.2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11.2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11.2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11.2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11.2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11.2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11.2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11.2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11.2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11.2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11.2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11.2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11.2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11.2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11.2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11.2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11.2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11.2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11.2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11.2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11.2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11.2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11.2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11.2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11.2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11.2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11.2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11.2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11.2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11.2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11.2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11.2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11.2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11.2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11.2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11.2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11.2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11.2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11.2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11.2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11.2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11.2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11.2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11.2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11.2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11.2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11.2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11.2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11.2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11.2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11.2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11.2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11.2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11.2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11.2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11.2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11.2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11.2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11.2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11.2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11.2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11.2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11.2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11.2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11.2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11.2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11.2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11.2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11.2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11.2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11.2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11.2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11.2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1.2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1.2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1.2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1.2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11.2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11.2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11.2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11.2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1.2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11.2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11.2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11.2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11.2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11.2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11.2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11.2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11.2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11.2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11.2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11.2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11.2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11.2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11.2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11.2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11.2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11.2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11.2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11.2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11.2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11.2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11.2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11.2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11.2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11.2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11.2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11.2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11.2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11.2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11.2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11.2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11.2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11.2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11.2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11.2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11.2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11.2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11.2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11.2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11.2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11.2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11.2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11.2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11.2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11.2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11.2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11.2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11.2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11.2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11.2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11.2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11.2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11.2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11.2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11.2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11.2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11.2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11.2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11.2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11.2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11.2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11.2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11.2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11.2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11.2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11.2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11.2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11.2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11.2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11.2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11.2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11.2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11.2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11.2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11.2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11.2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11.2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11.2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11.2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11.2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11.2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11.2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11.2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11.2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11.2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11.2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11.2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11.2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11.2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11.2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11.2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11.2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11.2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11.2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11.2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11.2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11.2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11.2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11.2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11.2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11.2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11.2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11.2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11.2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11.2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11.2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11.2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11.2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11.2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11.2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11.2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11.2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11.2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11.2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11.2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11.2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11.2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11.2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11.2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11.2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11.2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11.2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11.2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11.2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11.2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11.2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11.2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11.2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11.2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11.2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11.2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11.2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11.2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11.2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11.2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11.2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11.2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11.2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11.2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11.2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11.2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11.2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11.2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11.2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11.2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11.2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11.2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11.2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11.2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11.2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11.2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11.2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11.2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11.2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11.2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11.2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11.2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11.2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11.2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11.2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11.2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11.2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11.2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11.2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11.2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11.2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11.2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11.2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11.2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11.2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11.2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11.2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11.2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11.2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11.2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11.2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11.2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11.2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11.2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11.2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11.2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11.2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11.2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11.2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11.2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11.2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11.2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11.2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11.2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11.2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11.2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11.2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11.2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11.2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11.2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11.2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11.2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11.2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11.2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11.2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11.2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11.2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11.2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11.2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11.2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11.2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11.2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11.2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11.2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11.2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11.2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11.2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11.2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11.2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11.2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11.2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11.2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11.2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11.2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11.2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11.2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11.2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11.2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11.2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11.2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11.2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11.2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11.2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11.2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11.2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11.2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11.2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11.2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11.2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11.2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11.2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11.2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11.2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11.2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11.2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11.2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11.2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11.2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11.2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11.2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11.2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11.2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11.2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11.2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11.2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11.2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11.2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11.2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11.2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11.2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11.2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11.2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11.2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11.2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11.2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11.2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11.2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11.2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11.2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11.2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11.2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11.2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11.2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11.2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11.2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11.2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11.2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11.2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11.2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11.2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11.2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11.2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11.2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11.2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11.2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11.2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11.2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11.2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</sheetData>
  <dataConsolidate/>
  <mergeCells count="14">
    <mergeCell ref="D1:D4"/>
    <mergeCell ref="C7:F7"/>
    <mergeCell ref="B10:L10"/>
    <mergeCell ref="H11:J11"/>
    <mergeCell ref="H12:K12"/>
    <mergeCell ref="H21:K21"/>
    <mergeCell ref="H17:K17"/>
    <mergeCell ref="H19:K19"/>
    <mergeCell ref="H16:K16"/>
    <mergeCell ref="H13:K13"/>
    <mergeCell ref="H14:K14"/>
    <mergeCell ref="H20:K20"/>
    <mergeCell ref="H15:K15"/>
    <mergeCell ref="H18:K18"/>
  </mergeCells>
  <conditionalFormatting sqref="B7:D7">
    <cfRule type="cellIs" dxfId="8" priority="2" stopIfTrue="1" operator="equal">
      <formula>0</formula>
    </cfRule>
  </conditionalFormatting>
  <conditionalFormatting sqref="B12:F21">
    <cfRule type="cellIs" dxfId="7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ignoredErrors>
    <ignoredError sqref="B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Opções_questões!$A$1:$A$2</xm:f>
          </x14:formula1>
          <xm:sqref>G12:G21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5E0B3"/>
    <pageSetUpPr fitToPage="1"/>
  </sheetPr>
  <dimension ref="A1:V687"/>
  <sheetViews>
    <sheetView showGridLines="0" zoomScale="70" zoomScaleNormal="70" zoomScaleSheetLayoutView="63" workbookViewId="0">
      <selection activeCell="B15" sqref="B15:C15"/>
    </sheetView>
  </sheetViews>
  <sheetFormatPr defaultColWidth="14.44140625" defaultRowHeight="15" customHeight="1" x14ac:dyDescent="0.3"/>
  <cols>
    <col min="1" max="1" width="3" style="7" customWidth="1"/>
    <col min="2" max="2" width="22.109375" style="7" customWidth="1"/>
    <col min="3" max="3" width="38" style="7" customWidth="1"/>
    <col min="4" max="4" width="40.44140625" style="7" customWidth="1"/>
    <col min="5" max="5" width="26.88671875" style="7" customWidth="1"/>
    <col min="6" max="6" width="72.44140625" style="7" customWidth="1"/>
    <col min="7" max="8" width="22.33203125" style="7" customWidth="1"/>
    <col min="9" max="9" width="24.6640625" style="7" customWidth="1"/>
    <col min="10" max="10" width="21" style="7" customWidth="1"/>
    <col min="11" max="11" width="15.6640625" style="7" customWidth="1"/>
    <col min="12" max="12" width="21" style="7" customWidth="1"/>
    <col min="13" max="13" width="15.6640625" style="7" customWidth="1"/>
    <col min="14" max="14" width="3" style="7" customWidth="1"/>
    <col min="15" max="21" width="9.109375" style="7" customWidth="1"/>
    <col min="22" max="16384" width="14.44140625" style="7"/>
  </cols>
  <sheetData>
    <row r="1" spans="1:22" ht="11.25" customHeight="1" x14ac:dyDescent="0.3">
      <c r="A1" s="5"/>
      <c r="B1" s="42"/>
      <c r="C1" s="42"/>
      <c r="D1" s="95"/>
      <c r="E1" s="42"/>
      <c r="F1" s="42"/>
      <c r="G1" s="42"/>
      <c r="H1" s="42"/>
      <c r="I1" s="42"/>
      <c r="J1" s="39"/>
      <c r="K1" s="39"/>
      <c r="L1" s="39"/>
      <c r="M1" s="39"/>
      <c r="N1" s="6"/>
      <c r="O1" s="6"/>
      <c r="P1" s="6"/>
      <c r="Q1" s="6"/>
      <c r="R1" s="6"/>
      <c r="S1" s="6"/>
      <c r="T1" s="6"/>
      <c r="U1" s="6"/>
    </row>
    <row r="2" spans="1:22" ht="11.25" customHeight="1" x14ac:dyDescent="0.3">
      <c r="A2" s="5"/>
      <c r="B2" s="42"/>
      <c r="C2" s="42"/>
      <c r="D2" s="95"/>
      <c r="E2" s="42"/>
      <c r="F2" s="42"/>
      <c r="G2" s="42"/>
      <c r="H2" s="42"/>
      <c r="I2" s="42"/>
      <c r="J2" s="39"/>
      <c r="K2" s="39"/>
      <c r="L2" s="39"/>
      <c r="M2" s="39"/>
      <c r="N2" s="6"/>
      <c r="O2" s="6"/>
      <c r="P2" s="6"/>
      <c r="Q2" s="6"/>
      <c r="R2" s="6"/>
      <c r="S2" s="6"/>
      <c r="T2" s="6"/>
      <c r="U2" s="6"/>
    </row>
    <row r="3" spans="1:22" ht="11.25" customHeight="1" x14ac:dyDescent="0.3">
      <c r="A3" s="5"/>
      <c r="B3" s="42"/>
      <c r="C3" s="42"/>
      <c r="D3" s="95"/>
      <c r="E3" s="42"/>
      <c r="F3" s="42"/>
      <c r="G3" s="42"/>
      <c r="H3" s="42"/>
      <c r="I3" s="42"/>
      <c r="J3" s="39"/>
      <c r="K3" s="39"/>
      <c r="L3" s="39"/>
      <c r="M3" s="39"/>
      <c r="N3" s="6"/>
      <c r="O3" s="6"/>
      <c r="P3" s="6"/>
      <c r="Q3" s="6"/>
      <c r="R3" s="6"/>
      <c r="S3" s="6"/>
      <c r="T3" s="6"/>
      <c r="U3" s="6"/>
    </row>
    <row r="4" spans="1:22" ht="11.25" customHeight="1" x14ac:dyDescent="0.3">
      <c r="A4" s="5"/>
      <c r="B4" s="42"/>
      <c r="C4" s="42"/>
      <c r="D4" s="95"/>
      <c r="E4" s="42"/>
      <c r="F4" s="42"/>
      <c r="G4" s="42"/>
      <c r="H4" s="42"/>
      <c r="I4" s="42"/>
      <c r="J4" s="39"/>
      <c r="K4" s="39"/>
      <c r="L4" s="39"/>
      <c r="M4" s="39"/>
      <c r="N4" s="6"/>
      <c r="O4" s="6"/>
      <c r="P4" s="6"/>
      <c r="Q4" s="6"/>
      <c r="R4" s="6"/>
      <c r="S4" s="6"/>
      <c r="T4" s="6"/>
      <c r="U4" s="6"/>
    </row>
    <row r="5" spans="1:22" ht="27.75" customHeight="1" x14ac:dyDescent="0.3">
      <c r="A5" s="5"/>
      <c r="B5" s="42"/>
      <c r="C5" s="42"/>
      <c r="D5" s="42"/>
      <c r="E5" s="42"/>
      <c r="F5" s="42"/>
      <c r="G5" s="42"/>
      <c r="H5" s="42"/>
      <c r="I5" s="42"/>
      <c r="J5" s="39"/>
      <c r="K5" s="39"/>
      <c r="L5" s="39"/>
      <c r="M5" s="39"/>
      <c r="N5" s="6"/>
      <c r="O5" s="6"/>
      <c r="P5" s="6"/>
      <c r="Q5" s="6"/>
      <c r="R5" s="6"/>
      <c r="S5" s="6"/>
      <c r="T5" s="6"/>
      <c r="U5" s="6"/>
    </row>
    <row r="6" spans="1:22" ht="24.9" customHeight="1" thickBot="1" x14ac:dyDescent="0.35">
      <c r="B6" s="43" t="s">
        <v>495</v>
      </c>
      <c r="C6" s="44"/>
      <c r="D6" s="39"/>
      <c r="E6" s="42"/>
      <c r="F6" s="42"/>
      <c r="G6" s="42"/>
      <c r="H6" s="42"/>
      <c r="I6" s="44"/>
      <c r="J6" s="39"/>
      <c r="K6" s="39"/>
      <c r="L6" s="39"/>
      <c r="M6" s="39"/>
      <c r="N6" s="6"/>
      <c r="O6" s="6"/>
      <c r="P6" s="6"/>
      <c r="Q6" s="6"/>
      <c r="R6" s="6"/>
      <c r="S6" s="6"/>
      <c r="T6" s="6"/>
      <c r="U6" s="6"/>
    </row>
    <row r="7" spans="1:22" ht="41.25" customHeight="1" thickTop="1" thickBot="1" x14ac:dyDescent="0.35">
      <c r="A7" s="12"/>
      <c r="B7" s="45">
        <f>'Pág 01-PRR'!B7</f>
        <v>0</v>
      </c>
      <c r="C7" s="89">
        <f>'Pág 01-PRR'!C7</f>
        <v>0</v>
      </c>
      <c r="D7" s="90"/>
      <c r="E7" s="90"/>
      <c r="F7" s="91"/>
      <c r="G7" s="42"/>
      <c r="H7" s="42"/>
      <c r="I7" s="44"/>
      <c r="J7" s="39"/>
      <c r="K7" s="39"/>
      <c r="L7" s="39"/>
      <c r="M7" s="39"/>
      <c r="N7" s="1"/>
      <c r="O7" s="6"/>
      <c r="P7" s="6"/>
      <c r="Q7" s="6"/>
      <c r="R7" s="6"/>
      <c r="S7" s="6"/>
      <c r="T7" s="6"/>
      <c r="U7" s="6"/>
      <c r="V7" s="6"/>
    </row>
    <row r="8" spans="1:22" ht="15.75" customHeight="1" thickTop="1" x14ac:dyDescent="0.3">
      <c r="A8" s="8"/>
      <c r="B8" s="46"/>
      <c r="C8" s="44"/>
      <c r="D8" s="44"/>
      <c r="E8" s="42"/>
      <c r="F8" s="42"/>
      <c r="G8" s="42"/>
      <c r="H8" s="42"/>
      <c r="I8" s="39"/>
      <c r="J8" s="39"/>
      <c r="K8" s="39"/>
      <c r="L8" s="39"/>
      <c r="M8" s="39"/>
      <c r="N8" s="6"/>
      <c r="O8" s="6"/>
      <c r="P8" s="6"/>
      <c r="Q8" s="6"/>
      <c r="R8" s="6"/>
      <c r="S8" s="6"/>
      <c r="T8" s="6"/>
      <c r="U8" s="6"/>
    </row>
    <row r="9" spans="1:22" ht="25.5" customHeight="1" thickBot="1" x14ac:dyDescent="0.35">
      <c r="B9" s="47" t="s">
        <v>514</v>
      </c>
      <c r="C9" s="44"/>
      <c r="D9" s="44"/>
      <c r="E9" s="44"/>
      <c r="F9" s="44"/>
      <c r="G9" s="44"/>
      <c r="H9" s="44"/>
      <c r="I9" s="39"/>
      <c r="J9" s="39"/>
      <c r="K9" s="39"/>
      <c r="L9" s="39"/>
      <c r="M9" s="39"/>
      <c r="N9" s="6"/>
      <c r="O9" s="6"/>
      <c r="P9" s="6"/>
      <c r="Q9" s="6"/>
      <c r="R9" s="6"/>
      <c r="S9" s="6"/>
      <c r="T9" s="6"/>
      <c r="U9" s="6"/>
    </row>
    <row r="10" spans="1:22" ht="25.5" customHeight="1" thickTop="1" thickBot="1" x14ac:dyDescent="0.35">
      <c r="B10" s="48" t="s">
        <v>505</v>
      </c>
      <c r="C10" s="44"/>
      <c r="D10" s="44"/>
      <c r="E10" s="44"/>
      <c r="F10" s="44"/>
      <c r="G10" s="69"/>
      <c r="H10" s="49" t="s">
        <v>515</v>
      </c>
      <c r="I10" s="39"/>
      <c r="J10" s="39"/>
      <c r="K10" s="39"/>
      <c r="L10" s="39"/>
      <c r="M10" s="39"/>
      <c r="N10" s="6"/>
      <c r="O10" s="6"/>
      <c r="P10" s="6"/>
      <c r="Q10" s="6"/>
      <c r="R10" s="6"/>
      <c r="S10" s="6"/>
      <c r="T10" s="6"/>
      <c r="U10" s="6"/>
    </row>
    <row r="11" spans="1:22" ht="30.75" customHeight="1" thickTop="1" x14ac:dyDescent="0.3">
      <c r="B11" s="96" t="s">
        <v>506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6"/>
      <c r="O11" s="6"/>
      <c r="P11" s="6"/>
      <c r="Q11" s="6"/>
      <c r="R11" s="6"/>
      <c r="S11" s="6"/>
      <c r="T11" s="6"/>
      <c r="U11" s="6"/>
    </row>
    <row r="12" spans="1:22" ht="47.25" customHeight="1" x14ac:dyDescent="0.3">
      <c r="A12" s="9"/>
      <c r="B12" s="99" t="s">
        <v>9</v>
      </c>
      <c r="C12" s="99"/>
      <c r="D12" s="99" t="s">
        <v>500</v>
      </c>
      <c r="E12" s="99" t="s">
        <v>10</v>
      </c>
      <c r="F12" s="98" t="s">
        <v>11</v>
      </c>
      <c r="G12" s="97" t="s">
        <v>12</v>
      </c>
      <c r="H12" s="99" t="s">
        <v>498</v>
      </c>
      <c r="I12" s="99"/>
      <c r="J12" s="102" t="s">
        <v>13</v>
      </c>
      <c r="K12" s="103"/>
      <c r="L12" s="103"/>
      <c r="M12" s="104"/>
      <c r="N12" s="6"/>
      <c r="O12" s="6"/>
      <c r="P12" s="6"/>
      <c r="Q12" s="6"/>
      <c r="R12" s="6"/>
      <c r="S12" s="6"/>
      <c r="T12" s="6"/>
      <c r="U12" s="6"/>
    </row>
    <row r="13" spans="1:22" s="11" customFormat="1" ht="33" customHeight="1" x14ac:dyDescent="0.3">
      <c r="A13" s="2"/>
      <c r="B13" s="99"/>
      <c r="C13" s="99"/>
      <c r="D13" s="99"/>
      <c r="E13" s="99"/>
      <c r="F13" s="98"/>
      <c r="G13" s="98"/>
      <c r="H13" s="17" t="s">
        <v>14</v>
      </c>
      <c r="I13" s="17" t="s">
        <v>15</v>
      </c>
      <c r="J13" s="100" t="s">
        <v>503</v>
      </c>
      <c r="K13" s="101"/>
      <c r="L13" s="100" t="s">
        <v>504</v>
      </c>
      <c r="M13" s="101"/>
      <c r="N13" s="10"/>
      <c r="O13" s="10"/>
      <c r="P13" s="10"/>
      <c r="Q13" s="10"/>
      <c r="R13" s="10"/>
      <c r="S13" s="10"/>
      <c r="T13" s="10"/>
      <c r="U13" s="10"/>
    </row>
    <row r="14" spans="1:22" s="11" customFormat="1" ht="34.5" customHeight="1" x14ac:dyDescent="0.3">
      <c r="A14" s="2"/>
      <c r="B14" s="99"/>
      <c r="C14" s="99"/>
      <c r="D14" s="99"/>
      <c r="E14" s="99"/>
      <c r="F14" s="98"/>
      <c r="G14" s="98"/>
      <c r="H14" s="18" t="s">
        <v>499</v>
      </c>
      <c r="I14" s="50" t="s">
        <v>16</v>
      </c>
      <c r="J14" s="50" t="s">
        <v>502</v>
      </c>
      <c r="K14" s="50" t="s">
        <v>501</v>
      </c>
      <c r="L14" s="50" t="s">
        <v>502</v>
      </c>
      <c r="M14" s="50" t="s">
        <v>501</v>
      </c>
      <c r="N14" s="10"/>
      <c r="O14" s="10"/>
      <c r="P14" s="10"/>
      <c r="Q14" s="10"/>
      <c r="R14" s="10"/>
      <c r="S14" s="10"/>
      <c r="T14" s="10"/>
      <c r="U14" s="10"/>
    </row>
    <row r="15" spans="1:22" s="11" customFormat="1" ht="100.2" customHeight="1" x14ac:dyDescent="0.3">
      <c r="A15" s="2"/>
      <c r="B15" s="94"/>
      <c r="C15" s="94"/>
      <c r="D15" s="75"/>
      <c r="E15" s="74"/>
      <c r="F15" s="74"/>
      <c r="G15" s="66"/>
      <c r="H15" s="66"/>
      <c r="I15" s="67"/>
      <c r="J15" s="68"/>
      <c r="K15" s="68"/>
      <c r="L15" s="68"/>
      <c r="M15" s="68"/>
      <c r="N15" s="10"/>
      <c r="O15" s="10"/>
      <c r="P15" s="10"/>
      <c r="Q15" s="10"/>
      <c r="R15" s="10"/>
      <c r="S15" s="10"/>
      <c r="T15" s="10"/>
      <c r="U15" s="10"/>
    </row>
    <row r="16" spans="1:22" s="11" customFormat="1" ht="100.2" customHeight="1" x14ac:dyDescent="0.3">
      <c r="A16" s="2"/>
      <c r="B16" s="94"/>
      <c r="C16" s="94"/>
      <c r="D16" s="75"/>
      <c r="E16" s="74"/>
      <c r="F16" s="74"/>
      <c r="G16" s="66"/>
      <c r="H16" s="66"/>
      <c r="I16" s="67"/>
      <c r="J16" s="68"/>
      <c r="K16" s="68"/>
      <c r="L16" s="68"/>
      <c r="M16" s="68"/>
      <c r="N16" s="10"/>
      <c r="O16" s="10"/>
      <c r="P16" s="10"/>
      <c r="Q16" s="10"/>
      <c r="R16" s="10"/>
      <c r="S16" s="10"/>
      <c r="T16" s="10"/>
      <c r="U16" s="10"/>
    </row>
    <row r="17" spans="1:21" s="11" customFormat="1" ht="100.2" customHeight="1" x14ac:dyDescent="0.3">
      <c r="A17" s="2"/>
      <c r="B17" s="94"/>
      <c r="C17" s="94"/>
      <c r="D17" s="75"/>
      <c r="E17" s="74"/>
      <c r="F17" s="74"/>
      <c r="G17" s="66"/>
      <c r="H17" s="66"/>
      <c r="I17" s="67"/>
      <c r="J17" s="68"/>
      <c r="K17" s="68"/>
      <c r="L17" s="68"/>
      <c r="M17" s="68"/>
      <c r="N17" s="10"/>
      <c r="O17" s="10"/>
      <c r="P17" s="10"/>
      <c r="Q17" s="10"/>
      <c r="R17" s="10"/>
      <c r="S17" s="10"/>
      <c r="T17" s="10"/>
      <c r="U17" s="10"/>
    </row>
    <row r="18" spans="1:21" s="11" customFormat="1" ht="100.2" customHeight="1" x14ac:dyDescent="0.3">
      <c r="A18" s="2"/>
      <c r="B18" s="94"/>
      <c r="C18" s="94"/>
      <c r="D18" s="75"/>
      <c r="E18" s="74"/>
      <c r="F18" s="74"/>
      <c r="G18" s="66"/>
      <c r="H18" s="66"/>
      <c r="I18" s="67"/>
      <c r="J18" s="68"/>
      <c r="K18" s="68"/>
      <c r="L18" s="68"/>
      <c r="M18" s="68"/>
      <c r="N18" s="10"/>
      <c r="O18" s="10"/>
      <c r="P18" s="10"/>
      <c r="Q18" s="10"/>
      <c r="R18" s="10"/>
      <c r="S18" s="10"/>
      <c r="T18" s="10"/>
      <c r="U18" s="10"/>
    </row>
    <row r="19" spans="1:21" s="11" customFormat="1" ht="100.2" customHeight="1" x14ac:dyDescent="0.3">
      <c r="A19" s="2"/>
      <c r="B19" s="94"/>
      <c r="C19" s="94"/>
      <c r="D19" s="75"/>
      <c r="E19" s="74"/>
      <c r="F19" s="74"/>
      <c r="G19" s="66"/>
      <c r="H19" s="66"/>
      <c r="I19" s="67"/>
      <c r="J19" s="68"/>
      <c r="K19" s="68"/>
      <c r="L19" s="68"/>
      <c r="M19" s="68"/>
      <c r="N19" s="10"/>
      <c r="O19" s="10"/>
      <c r="P19" s="10"/>
      <c r="Q19" s="10"/>
      <c r="R19" s="10"/>
      <c r="S19" s="10"/>
      <c r="T19" s="10"/>
      <c r="U19" s="10"/>
    </row>
    <row r="20" spans="1:21" s="11" customFormat="1" ht="100.2" customHeight="1" x14ac:dyDescent="0.3">
      <c r="A20" s="2"/>
      <c r="B20" s="94"/>
      <c r="C20" s="94"/>
      <c r="D20" s="75"/>
      <c r="E20" s="74"/>
      <c r="F20" s="74"/>
      <c r="G20" s="66"/>
      <c r="H20" s="66"/>
      <c r="I20" s="67"/>
      <c r="J20" s="68"/>
      <c r="K20" s="68"/>
      <c r="L20" s="68"/>
      <c r="M20" s="68"/>
      <c r="N20" s="10"/>
      <c r="O20" s="10"/>
      <c r="P20" s="10"/>
      <c r="Q20" s="10"/>
      <c r="R20" s="10"/>
      <c r="S20" s="10"/>
      <c r="T20" s="10"/>
      <c r="U20" s="10"/>
    </row>
    <row r="21" spans="1:21" s="11" customFormat="1" ht="100.2" customHeight="1" x14ac:dyDescent="0.3">
      <c r="A21" s="2"/>
      <c r="B21" s="94"/>
      <c r="C21" s="94"/>
      <c r="D21" s="75"/>
      <c r="E21" s="74"/>
      <c r="F21" s="74"/>
      <c r="G21" s="66"/>
      <c r="H21" s="66"/>
      <c r="I21" s="67"/>
      <c r="J21" s="68"/>
      <c r="K21" s="68"/>
      <c r="L21" s="68"/>
      <c r="M21" s="68"/>
      <c r="N21" s="10"/>
      <c r="O21" s="10"/>
      <c r="P21" s="10"/>
      <c r="Q21" s="10"/>
      <c r="R21" s="10"/>
      <c r="S21" s="10"/>
      <c r="T21" s="10"/>
      <c r="U21" s="10"/>
    </row>
    <row r="22" spans="1:21" s="11" customFormat="1" ht="100.2" customHeight="1" x14ac:dyDescent="0.3">
      <c r="A22" s="2"/>
      <c r="B22" s="94"/>
      <c r="C22" s="94"/>
      <c r="D22" s="75"/>
      <c r="E22" s="74"/>
      <c r="F22" s="74"/>
      <c r="G22" s="66"/>
      <c r="H22" s="66"/>
      <c r="I22" s="67"/>
      <c r="J22" s="68"/>
      <c r="K22" s="68"/>
      <c r="L22" s="68"/>
      <c r="M22" s="68"/>
      <c r="N22" s="10"/>
      <c r="O22" s="10"/>
      <c r="P22" s="10"/>
      <c r="Q22" s="10"/>
      <c r="R22" s="10"/>
      <c r="S22" s="10"/>
      <c r="T22" s="10"/>
      <c r="U22" s="10"/>
    </row>
    <row r="23" spans="1:21" s="11" customFormat="1" ht="100.2" customHeight="1" x14ac:dyDescent="0.3">
      <c r="A23" s="2"/>
      <c r="B23" s="94"/>
      <c r="C23" s="94"/>
      <c r="D23" s="75"/>
      <c r="E23" s="74"/>
      <c r="F23" s="74"/>
      <c r="G23" s="66"/>
      <c r="H23" s="66"/>
      <c r="I23" s="67"/>
      <c r="J23" s="68"/>
      <c r="K23" s="68"/>
      <c r="L23" s="68"/>
      <c r="M23" s="68"/>
      <c r="N23" s="10"/>
      <c r="O23" s="10"/>
      <c r="P23" s="10"/>
      <c r="Q23" s="10"/>
      <c r="R23" s="10"/>
      <c r="S23" s="10"/>
      <c r="T23" s="10"/>
      <c r="U23" s="10"/>
    </row>
    <row r="24" spans="1:21" ht="11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1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1.25" customHeigh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1.25" customHeight="1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1.2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1.2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1.2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1.2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1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1.2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1.2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1.2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1.2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1.2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1.2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1.2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1.2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1.2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1.2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1.2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1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1.2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1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1.2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1.2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1.2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1.2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1.2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1.2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1.2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1.2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1.2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1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1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1.2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1.2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1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1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1.2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1.2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1.2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1.2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1.2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1.2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1.2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1.2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1.2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1.2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1.2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1.2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1.2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1.2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1.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1.2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1.2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1.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1.2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1.2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1.2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1.2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1.2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1.2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1.2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1.2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1.2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1.2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1.2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1.2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1.2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1.2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1.2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1.2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1.2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1.2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1.2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1.2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1.2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1.2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1.2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1.2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1.2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1.2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1.2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1.2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1.2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1.2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1.2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1.2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1.2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1.2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1.2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1.2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1.2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1.2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1.2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1.2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1.2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1.2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1.2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1.2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1.2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1.2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1.2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1.2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1.2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1.2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1.2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1.2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1.2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1.2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1.2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1.2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1.2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1.2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1.2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1.2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1.2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1.2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1.2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1.2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1.2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1.2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1.2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1.2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1.2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1.2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1.2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1.2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1.2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1.2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1.2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1.2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1.2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1.2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1.2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1.2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1.2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1.2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1.2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1.2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1.2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1.2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1.2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1.2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1.2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1.2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1.2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1.2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1.2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1.2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1.2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1.2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1.2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1.2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1.2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1.2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1.2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1.2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1.2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1.2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1.2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1.2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1.2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1.2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1.2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1.2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1.2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1.2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1.2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1.2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1.2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1.2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1.2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1.2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1.2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1.2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1.2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1.2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1.2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1.2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1.2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1.2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1.2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1.2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1.2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1.2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1.2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1.2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1.2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1.2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1.2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1.2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1.2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1.2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1.2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1.2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1.2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1.2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1.2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1.2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1.2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1.2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1.2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1.2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1.2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1.2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1.2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1.2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1.2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1.2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1.2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1.2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1.2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1.2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1.2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1.2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1.2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1.2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1.2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1.2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1.2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1.2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1.2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1.2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1.2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1.2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1.2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1.2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1.2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1.2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1.2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1.2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1.2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1.2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1.2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1.2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1.2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1.2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1.2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1.2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1.2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1.2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1.2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1.2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1.2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1.2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1.2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1.2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1.2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1.2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1.2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1.2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1.2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1.2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1.2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1.2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1.2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1.2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1.2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1.2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1.2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1.2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1.2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1.2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1.2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1.2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1.2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1.2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1.2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1.2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1.2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1.2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1.2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1.2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1.2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1.2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1.2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1.2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1.2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1.2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1.2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1.2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1.2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1.2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1.2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1.2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1.2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1.2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1.2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1.2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1.2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1.2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1.2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1.2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1.2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1.2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1.2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1.2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1.2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1.2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1.2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1.2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1.2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1.2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1.2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1.2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1.2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1.2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1.2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1.2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1.2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1.2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1.2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1.2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1.2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1.2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1.2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1.2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1.2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1.2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1.2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1.2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1.2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1.2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1.2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1.2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1.2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1.2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1.2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1.2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1.2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1.2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1.2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1.2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1.2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1.2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1.2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1.2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1.2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1.2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1.2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1.2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1.2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1.2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1.2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1.2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1.2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1.2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1.2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1.2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1.2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1.2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1.2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1.2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1.2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1.2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1.2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1.2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1.2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1.2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1.2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1.2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1.2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1.2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1.2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1.2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1.2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1.2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1.2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1.2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1.2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1.2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1.2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1.2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1.2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1.2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1.2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1.2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1.2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1.2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1.2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1.2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1.2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1.2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1.2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1.2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1.2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1.2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1.2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1.2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1.2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1.2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1.2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1.2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1.2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1.2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1.2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1.2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1.2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1.2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1.2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1.2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1.2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1.2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1.2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1.2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1.2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1.2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1.2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1.2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1.2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1.2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1.2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1.2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1.2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1.2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1.2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1.2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1.2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1.2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1.2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1.2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1.2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1.2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1.2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1.2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1.2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1.2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1.2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1.2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1.2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1.2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1.2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1.2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1.2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1.2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1.2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1.2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1.2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1.2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1.2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1.2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1.2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1.2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1.2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1.2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1.2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1.2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1.2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1.2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1.2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1.2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1.2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1.2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1.2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1.2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1.2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1.2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1.2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1.2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1.2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1.2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1.2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1.2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1.2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1.2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1.2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1.2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1.2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1.2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1.2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1.2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1.2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1.2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1.2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1.2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1.2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1.2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1.2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1.2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1.2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1.2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1.2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1.2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1.2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1.2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1.2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1.2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1.2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1.2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1.2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1.2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1.2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1.2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1.2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1.2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1.2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1.2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1.2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1.2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1.2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1.2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1.2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1.2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1.2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1.2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1.2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1.2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1.2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1.2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1.2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1.2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1.2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1.2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1.2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1.2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1.2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1.2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1.2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1.2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1.2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1.2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1.2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1.2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1.2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1.2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1.2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1.2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1.2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1.2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1.2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1.2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1.2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1.2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1.2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1.2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1.2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1.2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1.2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1.2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1.2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1.2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1.2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1.2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1.2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1.2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1.2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1.2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1.2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1.2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1.2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1.2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1.2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1.2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1.2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1.2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1.2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1.2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1.2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1.2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1.2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1.2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1.2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1.2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1.2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1.2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1.2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1.2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1.2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1.2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1.2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1.2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1.2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1.2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1.2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1.2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1.2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1.2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1.2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1.2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1.2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1.2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1.2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1.2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1.2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1.2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1.2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1.2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1.2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1.2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1.2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1.2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1.2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1.2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1.2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1.2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1.2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1.2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1.2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1.2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1.2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1.2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1.2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1.2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1.2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1.2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1.2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1.2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1.2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1.2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1.2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1.2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1.2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1.2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1.2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1.2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1.2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1.2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1.2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1.2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1.2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1.2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1.2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1.2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1.2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1.2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1.2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1.2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1.2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1.2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1.2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1.2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1.2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1.2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1.2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1.2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1.2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1.2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1.2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1.2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1.2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1.2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1.2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1.2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1.2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1.2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1.2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1.2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1.2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1.2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1.2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1.2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1.2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1.2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1.2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</sheetData>
  <dataConsolidate/>
  <mergeCells count="21">
    <mergeCell ref="D1:D4"/>
    <mergeCell ref="B16:C16"/>
    <mergeCell ref="B21:C21"/>
    <mergeCell ref="B11:M11"/>
    <mergeCell ref="G12:G14"/>
    <mergeCell ref="H12:I12"/>
    <mergeCell ref="J13:K13"/>
    <mergeCell ref="L13:M13"/>
    <mergeCell ref="B15:C15"/>
    <mergeCell ref="B12:C14"/>
    <mergeCell ref="D12:D14"/>
    <mergeCell ref="E12:E14"/>
    <mergeCell ref="F12:F14"/>
    <mergeCell ref="J12:M12"/>
    <mergeCell ref="C7:F7"/>
    <mergeCell ref="B22:C22"/>
    <mergeCell ref="B23:C23"/>
    <mergeCell ref="B19:C19"/>
    <mergeCell ref="B20:C20"/>
    <mergeCell ref="B17:C17"/>
    <mergeCell ref="B18:C18"/>
  </mergeCells>
  <conditionalFormatting sqref="B7:C7">
    <cfRule type="cellIs" dxfId="6" priority="5" stopIfTrue="1" operator="equal">
      <formula>0</formula>
    </cfRule>
  </conditionalFormatting>
  <conditionalFormatting sqref="D15:D23">
    <cfRule type="expression" dxfId="5" priority="1" stopIfTrue="1">
      <formula>$B15="Outros"</formula>
    </cfRule>
    <cfRule type="containsText" dxfId="3" priority="3" stopIfTrue="1" operator="containsText" text="Outros">
      <formula>NOT(ISERROR(SEARCH("Outros",D15)))</formula>
    </cfRule>
  </conditionalFormatting>
  <dataValidations count="2">
    <dataValidation type="decimal" operator="greaterThan" allowBlank="1" showInputMessage="1" showErrorMessage="1" errorTitle="Percentagem" error="Introduza a percentagem" sqref="I15:I23" xr:uid="{00000000-0002-0000-0300-000000000000}">
      <formula1>0</formula1>
    </dataValidation>
    <dataValidation type="decimal" operator="greaterThan" allowBlank="1" showInputMessage="1" showErrorMessage="1" errorTitle="Introduza um montante" error="Introduza o montante" sqref="G15:H23" xr:uid="{00000000-0002-0000-0300-000001000000}">
      <formula1>0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1" orientation="landscape" r:id="rId1"/>
  <headerFooter>
    <oddHeader>&amp;C&amp;"-,Negrito"&amp;28DECLARAÇÃO DO BENEFICIÁRIO - QUESTIONÁRIO DE DUPLO FINANCIAMENTO</oddHeader>
  </headerFooter>
  <ignoredErrors>
    <ignoredError sqref="B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A0898701-D867-4EB1-A061-22A9DCA892B1}">
            <xm:f>$B$15=Opções_questões!$B$1</xm:f>
            <x14:dxf>
              <fill>
                <patternFill>
                  <bgColor theme="0" tint="-0.24994659260841701"/>
                </patternFill>
              </fill>
            </x14:dxf>
          </x14:cfRule>
          <x14:cfRule type="cellIs" priority="4" stopIfTrue="1" operator="equal" id="{F82356E4-23B3-4E6C-8082-F8D956A363E1}">
            <xm:f>Opções_questões!$B$1</xm:f>
            <x14:dxf>
              <fill>
                <patternFill>
                  <bgColor theme="0" tint="-0.14996795556505021"/>
                </patternFill>
              </fill>
            </x14:dxf>
          </x14:cfRule>
          <xm:sqref>D15:D23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2000000}">
          <x14:formula1>
            <xm:f>Opções_questões!$A$1:$A$2</xm:f>
          </x14:formula1>
          <xm:sqref>G10</xm:sqref>
        </x14:dataValidation>
        <x14:dataValidation type="list" allowBlank="1" showInputMessage="1" showErrorMessage="1" xr:uid="{00000000-0002-0000-0300-000003000000}">
          <x14:formula1>
            <xm:f>Opções_questões!$B$1:$B$22</xm:f>
          </x14:formula1>
          <xm:sqref>B15:C23</xm:sqref>
        </x14:dataValidation>
        <x14:dataValidation type="list" allowBlank="1" showInputMessage="1" showErrorMessage="1" xr:uid="{00000000-0002-0000-0300-000004000000}">
          <x14:formula1>
            <xm:f>Opções_questões!$C$1:$C$12</xm:f>
          </x14:formula1>
          <xm:sqref>J15:J23 L15:L23</xm:sqref>
        </x14:dataValidation>
        <x14:dataValidation type="list" allowBlank="1" showInputMessage="1" showErrorMessage="1" xr:uid="{00000000-0002-0000-0300-000005000000}">
          <x14:formula1>
            <xm:f>Opções_questões!$D$1:$D$17</xm:f>
          </x14:formula1>
          <xm:sqref>K15:K23 M15:M23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5E0B3"/>
    <pageSetUpPr fitToPage="1"/>
  </sheetPr>
  <dimension ref="A1:S693"/>
  <sheetViews>
    <sheetView showGridLines="0" zoomScale="70" zoomScaleNormal="70" zoomScaleSheetLayoutView="63" workbookViewId="0">
      <selection activeCell="D12" sqref="D12:I12"/>
    </sheetView>
  </sheetViews>
  <sheetFormatPr defaultColWidth="14.44140625" defaultRowHeight="15" customHeight="1" x14ac:dyDescent="0.3"/>
  <cols>
    <col min="1" max="1" width="3" style="7" customWidth="1"/>
    <col min="2" max="2" width="22.109375" style="7" customWidth="1"/>
    <col min="3" max="3" width="53.6640625" style="7" customWidth="1"/>
    <col min="4" max="4" width="10.109375" style="7" customWidth="1"/>
    <col min="5" max="5" width="22.33203125" style="7" customWidth="1"/>
    <col min="6" max="8" width="24.6640625" style="7" customWidth="1"/>
    <col min="9" max="9" width="27.5546875" style="7" customWidth="1"/>
    <col min="10" max="10" width="135.109375" style="7" customWidth="1"/>
    <col min="11" max="11" width="3" style="7" customWidth="1"/>
    <col min="12" max="18" width="9.109375" style="7" customWidth="1"/>
    <col min="19" max="16384" width="14.44140625" style="7"/>
  </cols>
  <sheetData>
    <row r="1" spans="1:18" ht="11.25" customHeight="1" x14ac:dyDescent="0.3">
      <c r="A1" s="5"/>
      <c r="B1" s="5"/>
      <c r="C1" s="6"/>
      <c r="D1" s="8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1.25" customHeight="1" x14ac:dyDescent="0.3">
      <c r="A2" s="5"/>
      <c r="B2" s="5"/>
      <c r="C2" s="6"/>
      <c r="D2" s="88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R2" s="6"/>
    </row>
    <row r="3" spans="1:18" ht="11.25" customHeight="1" x14ac:dyDescent="0.3">
      <c r="A3" s="5"/>
      <c r="B3" s="5"/>
      <c r="C3" s="6"/>
      <c r="D3" s="88"/>
      <c r="E3" s="6"/>
      <c r="F3" s="6"/>
      <c r="G3" s="6"/>
      <c r="H3" s="6"/>
      <c r="I3" s="6"/>
      <c r="K3" s="6"/>
      <c r="L3" s="6"/>
      <c r="M3" s="6"/>
      <c r="N3" s="6"/>
      <c r="O3" s="6"/>
      <c r="P3" s="6"/>
      <c r="Q3" s="6"/>
      <c r="R3" s="6"/>
    </row>
    <row r="4" spans="1:18" ht="11.25" customHeight="1" x14ac:dyDescent="0.3">
      <c r="A4" s="5"/>
      <c r="B4" s="5"/>
      <c r="C4" s="6"/>
      <c r="D4" s="88"/>
      <c r="E4" s="6"/>
      <c r="F4" s="6"/>
      <c r="G4" s="6"/>
      <c r="H4" s="6"/>
      <c r="I4" s="6"/>
      <c r="K4" s="6"/>
      <c r="L4" s="6"/>
      <c r="M4" s="6"/>
      <c r="N4" s="6"/>
      <c r="O4" s="6"/>
      <c r="P4" s="6"/>
      <c r="Q4" s="6"/>
      <c r="R4" s="6"/>
    </row>
    <row r="5" spans="1:18" ht="27.75" customHeight="1" x14ac:dyDescent="0.3">
      <c r="A5" s="5"/>
      <c r="B5" s="5"/>
      <c r="C5" s="6"/>
      <c r="D5" s="6"/>
      <c r="E5" s="6"/>
      <c r="F5" s="6"/>
      <c r="G5" s="6"/>
      <c r="H5" s="6"/>
      <c r="I5" s="6"/>
      <c r="K5" s="6"/>
      <c r="L5" s="6"/>
      <c r="M5" s="6"/>
      <c r="N5" s="6"/>
      <c r="O5" s="6"/>
      <c r="P5" s="6"/>
      <c r="Q5" s="6"/>
      <c r="R5" s="6"/>
    </row>
    <row r="6" spans="1:18" ht="24.9" customHeight="1" thickBot="1" x14ac:dyDescent="0.35">
      <c r="A6" s="19"/>
      <c r="B6" s="32" t="s">
        <v>495</v>
      </c>
      <c r="C6" s="2"/>
      <c r="D6" s="2"/>
      <c r="E6" s="9"/>
      <c r="F6" s="9"/>
      <c r="G6" s="9"/>
      <c r="H6" s="9"/>
      <c r="I6" s="9"/>
      <c r="J6" s="19"/>
      <c r="K6" s="6"/>
      <c r="L6" s="6"/>
      <c r="M6" s="6"/>
      <c r="N6" s="6"/>
      <c r="O6" s="6"/>
      <c r="P6" s="6"/>
      <c r="Q6" s="6"/>
      <c r="R6" s="6"/>
    </row>
    <row r="7" spans="1:18" ht="41.25" customHeight="1" thickTop="1" thickBot="1" x14ac:dyDescent="0.35">
      <c r="A7" s="34"/>
      <c r="B7" s="45">
        <f>'Pág 01-PRR'!B7</f>
        <v>0</v>
      </c>
      <c r="C7" s="89">
        <f>'Pág 01-PRR'!C7</f>
        <v>0</v>
      </c>
      <c r="D7" s="90"/>
      <c r="E7" s="90"/>
      <c r="F7" s="91"/>
      <c r="G7" s="9"/>
      <c r="H7" s="19"/>
      <c r="I7" s="6"/>
      <c r="J7" s="6"/>
      <c r="K7" s="6"/>
      <c r="L7" s="6"/>
      <c r="M7" s="6"/>
      <c r="N7" s="6"/>
      <c r="O7" s="6"/>
      <c r="P7" s="6"/>
    </row>
    <row r="8" spans="1:18" ht="15.75" customHeight="1" thickTop="1" x14ac:dyDescent="0.3">
      <c r="A8" s="36"/>
      <c r="B8" s="36"/>
      <c r="C8" s="9"/>
      <c r="D8" s="9"/>
      <c r="E8" s="9"/>
      <c r="F8" s="115"/>
      <c r="G8" s="115"/>
      <c r="H8" s="115"/>
      <c r="I8" s="115"/>
      <c r="J8" s="115"/>
      <c r="K8" s="6"/>
      <c r="L8" s="6"/>
      <c r="M8" s="6"/>
      <c r="N8" s="6"/>
      <c r="O8" s="6"/>
      <c r="P8" s="6"/>
      <c r="Q8" s="6"/>
      <c r="R8" s="6"/>
    </row>
    <row r="9" spans="1:18" ht="25.5" customHeight="1" x14ac:dyDescent="0.3">
      <c r="A9" s="19"/>
      <c r="B9" s="51" t="s">
        <v>517</v>
      </c>
      <c r="C9" s="9"/>
      <c r="D9" s="9"/>
      <c r="E9" s="9"/>
      <c r="F9" s="2"/>
      <c r="G9" s="2"/>
      <c r="H9" s="2"/>
      <c r="I9" s="2"/>
      <c r="J9" s="2"/>
      <c r="K9" s="6"/>
      <c r="L9" s="6"/>
      <c r="M9" s="6"/>
      <c r="N9" s="6"/>
      <c r="O9" s="6"/>
      <c r="P9" s="6"/>
      <c r="Q9" s="6"/>
      <c r="R9" s="6"/>
    </row>
    <row r="10" spans="1:18" ht="30.75" customHeight="1" thickBot="1" x14ac:dyDescent="0.35">
      <c r="A10" s="19"/>
      <c r="B10" s="86" t="s">
        <v>714</v>
      </c>
      <c r="C10" s="86"/>
      <c r="D10" s="86"/>
      <c r="E10" s="86"/>
      <c r="F10" s="87"/>
      <c r="G10" s="87"/>
      <c r="H10" s="87"/>
      <c r="I10" s="87"/>
      <c r="J10" s="87"/>
      <c r="K10" s="6"/>
      <c r="L10" s="6"/>
      <c r="M10" s="6"/>
      <c r="N10" s="6"/>
      <c r="O10" s="6"/>
      <c r="P10" s="6"/>
      <c r="Q10" s="6"/>
      <c r="R10" s="6"/>
    </row>
    <row r="11" spans="1:18" ht="95.1" customHeight="1" x14ac:dyDescent="0.3">
      <c r="A11" s="9"/>
      <c r="B11" s="40" t="s">
        <v>507</v>
      </c>
      <c r="C11" s="40" t="s">
        <v>508</v>
      </c>
      <c r="D11" s="109" t="s">
        <v>716</v>
      </c>
      <c r="E11" s="110"/>
      <c r="F11" s="110"/>
      <c r="G11" s="110"/>
      <c r="H11" s="110"/>
      <c r="I11" s="111"/>
      <c r="J11" s="76" t="s">
        <v>717</v>
      </c>
      <c r="K11" s="6"/>
      <c r="L11" s="6"/>
      <c r="M11" s="6"/>
      <c r="N11" s="6"/>
      <c r="O11" s="6"/>
      <c r="P11" s="6"/>
      <c r="Q11" s="6"/>
      <c r="R11" s="6"/>
    </row>
    <row r="12" spans="1:18" s="11" customFormat="1" ht="100.2" customHeight="1" x14ac:dyDescent="0.3">
      <c r="A12" s="2"/>
      <c r="B12" s="25"/>
      <c r="C12" s="25"/>
      <c r="D12" s="112"/>
      <c r="E12" s="113"/>
      <c r="F12" s="113"/>
      <c r="G12" s="113"/>
      <c r="H12" s="113"/>
      <c r="I12" s="114"/>
      <c r="J12" s="70"/>
      <c r="K12" s="10"/>
      <c r="L12" s="10"/>
      <c r="M12" s="10"/>
      <c r="N12" s="10"/>
      <c r="O12" s="10"/>
      <c r="P12" s="10"/>
      <c r="Q12" s="10"/>
      <c r="R12" s="10"/>
    </row>
    <row r="13" spans="1:18" s="11" customFormat="1" ht="100.2" customHeight="1" x14ac:dyDescent="0.3">
      <c r="A13" s="2"/>
      <c r="B13" s="20"/>
      <c r="C13" s="25"/>
      <c r="D13" s="112"/>
      <c r="E13" s="113"/>
      <c r="F13" s="113"/>
      <c r="G13" s="113"/>
      <c r="H13" s="113"/>
      <c r="I13" s="114"/>
      <c r="J13" s="70"/>
      <c r="K13" s="10"/>
      <c r="L13" s="10"/>
      <c r="M13" s="10"/>
      <c r="N13" s="10"/>
      <c r="O13" s="10"/>
      <c r="P13" s="10"/>
      <c r="Q13" s="10"/>
      <c r="R13" s="10"/>
    </row>
    <row r="14" spans="1:18" s="11" customFormat="1" ht="100.2" customHeight="1" x14ac:dyDescent="0.3">
      <c r="A14" s="2"/>
      <c r="B14" s="20"/>
      <c r="C14" s="25"/>
      <c r="D14" s="112"/>
      <c r="E14" s="113"/>
      <c r="F14" s="113"/>
      <c r="G14" s="113"/>
      <c r="H14" s="113"/>
      <c r="I14" s="114"/>
      <c r="J14" s="70"/>
      <c r="K14" s="10"/>
      <c r="L14" s="10"/>
      <c r="M14" s="10"/>
      <c r="N14" s="10"/>
      <c r="O14" s="10"/>
      <c r="P14" s="10"/>
      <c r="Q14" s="10"/>
      <c r="R14" s="10"/>
    </row>
    <row r="15" spans="1:18" s="11" customFormat="1" ht="100.2" customHeight="1" x14ac:dyDescent="0.3">
      <c r="A15" s="2"/>
      <c r="B15" s="20"/>
      <c r="C15" s="25"/>
      <c r="D15" s="112"/>
      <c r="E15" s="113"/>
      <c r="F15" s="113"/>
      <c r="G15" s="113"/>
      <c r="H15" s="113"/>
      <c r="I15" s="114"/>
      <c r="J15" s="70"/>
      <c r="K15" s="10"/>
      <c r="L15" s="10"/>
      <c r="M15" s="10"/>
      <c r="N15" s="10"/>
      <c r="O15" s="10"/>
      <c r="P15" s="10"/>
      <c r="Q15" s="10"/>
      <c r="R15" s="10"/>
    </row>
    <row r="16" spans="1:18" s="11" customFormat="1" ht="100.2" customHeight="1" x14ac:dyDescent="0.3">
      <c r="A16" s="2"/>
      <c r="B16" s="20"/>
      <c r="C16" s="25"/>
      <c r="D16" s="112"/>
      <c r="E16" s="113"/>
      <c r="F16" s="113"/>
      <c r="G16" s="113"/>
      <c r="H16" s="113"/>
      <c r="I16" s="114"/>
      <c r="J16" s="70"/>
      <c r="K16" s="10"/>
      <c r="L16" s="10"/>
      <c r="M16" s="10"/>
      <c r="N16" s="10"/>
      <c r="O16" s="10"/>
      <c r="P16" s="10"/>
      <c r="Q16" s="10"/>
      <c r="R16" s="10"/>
    </row>
    <row r="17" spans="1:19" s="11" customFormat="1" ht="100.2" customHeight="1" thickBo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s="11" customFormat="1" ht="100.2" customHeight="1" thickTop="1" thickBot="1" x14ac:dyDescent="0.35">
      <c r="A18" s="2"/>
      <c r="B18" s="106" t="s">
        <v>715</v>
      </c>
      <c r="C18" s="107"/>
      <c r="D18" s="107"/>
      <c r="E18" s="107"/>
      <c r="F18" s="107"/>
      <c r="G18" s="107"/>
      <c r="H18" s="10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s="11" customFormat="1" ht="100.2" customHeight="1" x14ac:dyDescent="0.3">
      <c r="A19" s="2"/>
      <c r="B19" s="116" t="s">
        <v>511</v>
      </c>
      <c r="C19" s="117"/>
      <c r="D19" s="117"/>
      <c r="E19" s="117"/>
      <c r="F19" s="117"/>
      <c r="G19" s="117"/>
      <c r="H19" s="11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11" customFormat="1" ht="100.2" customHeight="1" x14ac:dyDescent="0.3">
      <c r="A20" s="2"/>
      <c r="B20" s="26"/>
      <c r="C20" s="2"/>
      <c r="D20" s="2"/>
      <c r="E20" s="2"/>
      <c r="F20" s="2"/>
      <c r="G20" s="2"/>
      <c r="H20" s="2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1" customFormat="1" ht="100.2" customHeight="1" x14ac:dyDescent="0.3">
      <c r="A21" s="29"/>
      <c r="B21" s="26"/>
      <c r="C21" s="28"/>
      <c r="D21" s="28"/>
      <c r="E21" s="28"/>
      <c r="F21" s="28"/>
      <c r="G21" s="28"/>
      <c r="H21" s="3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1" customFormat="1" ht="67.5" customHeight="1" x14ac:dyDescent="0.3">
      <c r="A22" s="2"/>
      <c r="B22" s="71"/>
      <c r="C22" s="105" t="s">
        <v>510</v>
      </c>
      <c r="D22" s="105"/>
      <c r="E22" s="105"/>
      <c r="F22" s="105"/>
      <c r="G22" s="105"/>
      <c r="H22" s="7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7.75" customHeight="1" x14ac:dyDescent="0.3">
      <c r="A23" s="6"/>
      <c r="B23" s="73" t="s">
        <v>512</v>
      </c>
      <c r="C23" s="42"/>
      <c r="D23" s="42"/>
      <c r="E23" s="42"/>
      <c r="F23" s="42"/>
      <c r="G23" s="42"/>
      <c r="H23" s="42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1.25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9" ht="11.25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ht="11.25" customHeight="1" x14ac:dyDescent="0.3">
      <c r="A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9" ht="11.25" customHeight="1" x14ac:dyDescent="0.3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9" ht="11.2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9" ht="11.25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9" ht="11.2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ht="11.25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9" ht="11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1.25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1.25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1.25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1.2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1.25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1.2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1.2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1.25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1.25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1.2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1.2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1.2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1.2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1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1.2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1.2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1.2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1.2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1.2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1.2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1.2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1.2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1.2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1.2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1.2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1.2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1.2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1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11.2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11.2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11.2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11.2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11.2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11.2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11.2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11.2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11.2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1.2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11.2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11.2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1.2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11.2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1.2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11.2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1.2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1.2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11.2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1.2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11.2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11.2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1.2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11.2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1.2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1.2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1.2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1.2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1.2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11.2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11.2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11.2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1.2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11.2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11.2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11.2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11.2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11.2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11.2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1.25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11.25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11.25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1.25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11.25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11.25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11.2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11.25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1.25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11.25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11.25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11.25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11.25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1.25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11.25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11.25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1.25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1.25" customHeigh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11.25" customHeigh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1.25" customHeigh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11.25" customHeigh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11.25" customHeigh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1.25" customHeigh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11.25" customHeigh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1.25" customHeigh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1.25" customHeigh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1.25" customHeigh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1.25" customHeigh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1.25" customHeigh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1.25" customHeigh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1.25" customHeigh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1.25" customHeigh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1.25" customHeigh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1.25" customHeigh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1.25" customHeigh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1.25" customHeigh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1.25" customHeigh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1.25" customHeigh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1.25" customHeigh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1.25" customHeigh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1.25" customHeigh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1.25" customHeigh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1.25" customHeigh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1.25" customHeigh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1.25" customHeigh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1.25" customHeigh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1.25" customHeigh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1.25" customHeigh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1.25" customHeigh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1.25" customHeigh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1.25" customHeigh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1.25" customHeigh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11.25" customHeigh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1.25" customHeigh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1.25" customHeigh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1.25" customHeigh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1.25" customHeigh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1.25" customHeigh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1.25" customHeigh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1.25" customHeigh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1.25" customHeigh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1.2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1.25" customHeigh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1.25" customHeigh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1.25" customHeigh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1.25" customHeigh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1.25" customHeigh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1.25" customHeigh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1.25" customHeigh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1.25" customHeigh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11.25" customHeigh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1.25" customHeigh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1.25" customHeigh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1.25" customHeigh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11.25" customHeigh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1.25" customHeigh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1.25" customHeigh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11.25" customHeigh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11.25" customHeigh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1.25" customHeigh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11.25" customHeight="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1.25" customHeight="1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1.25" customHeight="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11.25" customHeight="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1.25" customHeight="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11.25" customHeight="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1.25" customHeight="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11.25" customHeight="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1.25" customHeight="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1.25" customHeight="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11.25" customHeight="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11.25" customHeight="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11.25" customHeight="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1.25" customHeight="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1.25" customHeight="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11.25" customHeight="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11.25" customHeight="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11.25" customHeight="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11.25" customHeight="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1.25" customHeight="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1.25" customHeight="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1.25" customHeight="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1.25" customHeight="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1.25" customHeight="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1.25" customHeight="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1.25" customHeight="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1.25" customHeight="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1.25" customHeight="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1.25" customHeigh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1.25" customHeight="1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1.25" customHeight="1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1.25" customHeight="1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1.25" customHeight="1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1.25" customHeight="1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1.2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1.25" customHeight="1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1.2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1.25" customHeight="1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1.25" customHeight="1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1.25" customHeight="1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1.25" customHeight="1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1.25" customHeight="1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1.25" customHeight="1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1.25" customHeight="1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1.25" customHeight="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1.25" customHeight="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1.25" customHeight="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1.25" customHeight="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1.25" customHeight="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1.25" customHeight="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1.25" customHeight="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1.25" customHeight="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1.25" customHeigh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1.25" customHeight="1" x14ac:dyDescent="0.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1.25" customHeight="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1.25" customHeight="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1.25" customHeigh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1.25" customHeight="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1.25" customHeight="1" x14ac:dyDescent="0.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1.25" customHeight="1" x14ac:dyDescent="0.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1.25" customHeight="1" x14ac:dyDescent="0.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1.25" customHeight="1" x14ac:dyDescent="0.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1.25" customHeight="1" x14ac:dyDescent="0.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1.25" customHeight="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1.25" customHeight="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1.25" customHeight="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1.25" customHeight="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1.25" customHeight="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1.25" customHeight="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1.25" customHeight="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1.25" customHeight="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1.25" customHeight="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1.25" customHeight="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1.25" customHeight="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1.25" customHeight="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1.25" customHeight="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1.25" customHeight="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1.25" customHeight="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1.25" customHeight="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1.25" customHeight="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1.25" customHeight="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1.25" customHeight="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1.25" customHeight="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1.25" customHeight="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1.25" customHeight="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1.25" customHeigh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1.25" customHeight="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1.25" customHeight="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1.25" customHeight="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1.25" customHeight="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1.2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1.25" customHeight="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1.25" customHeight="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1.25" customHeight="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1.25" customHeight="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1.25" customHeight="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1.25" customHeight="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1.25" customHeight="1" x14ac:dyDescent="0.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1.25" customHeight="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1.25" customHeight="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1.25" customHeight="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1.25" customHeight="1" x14ac:dyDescent="0.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1.25" customHeight="1" x14ac:dyDescent="0.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1.25" customHeight="1" x14ac:dyDescent="0.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1.25" customHeight="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1.25" customHeight="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1.25" customHeight="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1.25" customHeight="1" x14ac:dyDescent="0.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1.25" customHeight="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1.25" customHeight="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1.25" customHeight="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1.25" customHeight="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1.25" customHeight="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1.25" customHeight="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1.25" customHeigh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1.25" customHeight="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1.25" customHeight="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1.25" customHeight="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1.25" customHeight="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1.25" customHeight="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1.25" customHeight="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1.25" customHeight="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1.25" customHeight="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1.25" customHeight="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1.25" customHeight="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1.25" customHeight="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1.25" customHeight="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1.25" customHeight="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1.25" customHeight="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1.25" customHeight="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1.25" customHeight="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1.25" customHeight="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1.25" customHeight="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1.25" customHeight="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1.25" customHeight="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1.25" customHeight="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1.25" customHeight="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1.25" customHeight="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1.25" customHeight="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1.25" customHeight="1" x14ac:dyDescent="0.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1.25" customHeight="1" x14ac:dyDescent="0.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1.25" customHeight="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1.25" customHeight="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1.25" customHeight="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1.2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1.25" customHeight="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1.25" customHeight="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1.25" customHeight="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1.25" customHeight="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1.25" customHeight="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1.25" customHeight="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1.25" customHeight="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1.25" customHeight="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1.25" customHeight="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1.25" customHeight="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1.25" customHeight="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1.25" customHeight="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1.25" customHeight="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1.25" customHeight="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1.25" customHeight="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1.25" customHeight="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1.25" customHeight="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1.25" customHeight="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1.25" customHeight="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1.25" customHeight="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1.25" customHeight="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1.25" customHeight="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1.25" customHeight="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1.25" customHeight="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1.25" customHeight="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1.25" customHeight="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1.25" customHeight="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11.25" customHeight="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1.25" customHeigh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1.25" customHeight="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1.25" customHeight="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1.25" customHeight="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1.25" customHeight="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1.25" customHeight="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1.25" customHeight="1" x14ac:dyDescent="0.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1.25" customHeight="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1.25" customHeight="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1.25" customHeight="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11.25" customHeight="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11.25" customHeight="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11.25" customHeight="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11.25" customHeight="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1.25" customHeight="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1.25" customHeight="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11.25" customHeight="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1.25" customHeight="1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1.25" customHeight="1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11.25" customHeight="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1.25" customHeight="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1.25" customHeight="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11.25" customHeight="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1.25" customHeight="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1.25" customHeight="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1.2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11.25" customHeight="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1.25" customHeight="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1.25" customHeight="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1.25" customHeight="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11.25" customHeight="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1.25" customHeight="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1.25" customHeight="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1.25" customHeight="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11.25" customHeight="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1.25" customHeight="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11.25" customHeight="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11.25" customHeight="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11.25" customHeight="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11.25" customHeight="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11.25" customHeight="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11.25" customHeight="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11.25" customHeight="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11.25" customHeight="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11.25" customHeight="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11.25" customHeight="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11.25" customHeight="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11.25" customHeight="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11.25" customHeight="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11.25" customHeight="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11.25" customHeight="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11.25" customHeight="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11.25" customHeight="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1.25" customHeight="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11.25" customHeight="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11.25" customHeight="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11.25" customHeight="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1.25" customHeight="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ht="11.25" customHeight="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ht="11.25" customHeight="1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ht="11.25" customHeight="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ht="11.25" customHeight="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ht="11.25" customHeight="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ht="11.25" customHeight="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ht="11.25" customHeight="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ht="11.25" customHeight="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ht="11.25" customHeight="1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ht="11.25" customHeight="1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ht="11.25" customHeight="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ht="11.25" customHeight="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ht="11.25" customHeight="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ht="11.25" customHeight="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ht="11.25" customHeight="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ht="11.25" customHeight="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ht="11.25" customHeight="1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ht="11.25" customHeight="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ht="11.25" customHeight="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ht="11.25" customHeight="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ht="11.25" customHeight="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ht="11.2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ht="11.25" customHeight="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ht="11.25" customHeight="1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ht="11.25" customHeight="1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ht="11.25" customHeight="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ht="11.25" customHeight="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ht="11.25" customHeight="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ht="11.25" customHeight="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ht="11.25" customHeight="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ht="11.25" customHeight="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ht="11.25" customHeight="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ht="11.25" customHeight="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ht="11.25" customHeight="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ht="11.25" customHeight="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ht="11.25" customHeight="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ht="11.25" customHeight="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ht="11.25" customHeight="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ht="11.25" customHeight="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ht="11.25" customHeight="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ht="11.25" customHeight="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ht="11.25" customHeight="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ht="11.25" customHeight="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ht="11.25" customHeight="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ht="11.25" customHeight="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ht="11.25" customHeight="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ht="11.25" customHeight="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ht="11.25" customHeight="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ht="11.25" customHeight="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ht="11.25" customHeight="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ht="11.25" customHeight="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ht="11.25" customHeight="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ht="11.25" customHeight="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ht="11.25" customHeight="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ht="11.25" customHeight="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ht="11.25" customHeight="1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ht="11.25" customHeight="1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ht="11.25" customHeight="1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ht="11.25" customHeight="1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ht="11.25" customHeight="1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ht="11.25" customHeight="1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ht="11.25" customHeight="1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ht="11.25" customHeight="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ht="11.25" customHeight="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ht="11.25" customHeight="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ht="11.25" customHeight="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ht="11.25" customHeight="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ht="11.25" customHeight="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ht="11.25" customHeight="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ht="11.25" customHeight="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ht="11.25" customHeight="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ht="11.25" customHeight="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ht="11.25" customHeight="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ht="11.25" customHeight="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ht="11.25" customHeight="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ht="11.25" customHeight="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ht="11.25" customHeight="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ht="11.25" customHeight="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ht="11.25" customHeight="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ht="11.25" customHeight="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ht="11.25" customHeight="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ht="11.25" customHeight="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ht="11.25" customHeight="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ht="11.25" customHeight="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ht="11.25" customHeight="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ht="11.25" customHeight="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ht="11.25" customHeight="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1.25" customHeight="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1.25" customHeight="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1.25" customHeight="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ht="11.25" customHeight="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ht="11.25" customHeight="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ht="11.25" customHeight="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ht="11.25" customHeight="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ht="11.25" customHeight="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ht="11.25" customHeight="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ht="11.25" customHeight="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ht="11.25" customHeight="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ht="11.25" customHeight="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ht="11.25" customHeight="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ht="11.25" customHeight="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ht="11.25" customHeight="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ht="11.25" customHeight="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ht="11.25" customHeight="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ht="11.25" customHeight="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ht="11.25" customHeight="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ht="11.25" customHeight="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ht="11.25" customHeight="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ht="11.25" customHeight="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ht="11.25" customHeight="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ht="11.25" customHeight="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ht="11.25" customHeight="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ht="11.25" customHeight="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ht="11.25" customHeight="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ht="11.25" customHeight="1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 ht="11.25" customHeight="1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 ht="11.25" customHeight="1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 ht="11.25" customHeight="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 ht="11.25" customHeight="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 ht="11.25" customHeight="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 ht="11.25" customHeight="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 ht="11.25" customHeight="1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 ht="11.25" customHeight="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 ht="11.25" customHeight="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 ht="11.25" customHeight="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 ht="11.25" customHeight="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 ht="11.25" customHeight="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 ht="11.25" customHeight="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 ht="11.25" customHeight="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 ht="11.25" customHeight="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ht="11.25" customHeight="1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ht="11.25" customHeight="1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ht="11.25" customHeight="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 ht="11.25" customHeight="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ht="11.25" customHeight="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ht="11.25" customHeight="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 ht="11.25" customHeight="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 ht="11.25" customHeight="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 ht="11.25" customHeight="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 ht="11.25" customHeight="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 ht="11.25" customHeight="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 ht="11.25" customHeight="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 ht="11.25" customHeight="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 ht="11.25" customHeight="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 ht="11.25" customHeight="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 ht="11.25" customHeight="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 ht="11.25" customHeight="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 ht="11.25" customHeight="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 ht="11.25" customHeight="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ht="11.25" customHeight="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 ht="11.25" customHeight="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 ht="11.25" customHeight="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 ht="11.25" customHeight="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 ht="11.25" customHeight="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 ht="11.25" customHeight="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 ht="11.25" customHeight="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 ht="11.25" customHeight="1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 ht="11.25" customHeight="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 ht="11.25" customHeight="1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 ht="11.25" customHeight="1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ht="11.25" customHeight="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ht="11.25" customHeight="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 ht="11.25" customHeight="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ht="11.25" customHeight="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ht="11.25" customHeight="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 ht="11.25" customHeight="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 ht="11.25" customHeight="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 ht="11.25" customHeight="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 ht="11.25" customHeight="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 ht="11.25" customHeight="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 ht="11.25" customHeight="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 ht="11.25" customHeight="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 ht="11.25" customHeight="1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 ht="11.25" customHeight="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 ht="11.25" customHeight="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 ht="11.25" customHeight="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 ht="11.25" customHeight="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 ht="11.25" customHeight="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 ht="11.25" customHeight="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 ht="11.25" customHeight="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 ht="11.25" customHeight="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 ht="11.25" customHeight="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 ht="11.25" customHeight="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 ht="11.25" customHeight="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ht="11.25" customHeight="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ht="11.25" customHeight="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ht="11.25" customHeight="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 ht="11.25" customHeight="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ht="11.25" customHeight="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ht="11.25" customHeight="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 ht="11.25" customHeight="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 ht="11.25" customHeight="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 ht="11.25" customHeight="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 ht="11.25" customHeight="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 ht="11.25" customHeight="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 ht="11.25" customHeight="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 ht="11.25" customHeight="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 ht="11.25" customHeight="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 ht="11.25" customHeight="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 ht="11.25" customHeight="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 ht="11.25" customHeight="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 ht="11.25" customHeight="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 ht="11.25" customHeight="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 ht="11.25" customHeight="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ht="11.25" customHeight="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 ht="11.25" customHeight="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 ht="11.25" customHeight="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 ht="11.25" customHeight="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 ht="11.25" customHeight="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 ht="11.25" customHeight="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 ht="11.25" customHeight="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 ht="11.25" customHeight="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 ht="11.25" customHeight="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 ht="11.25" customHeight="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 ht="11.25" customHeight="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ht="11.25" customHeight="1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ht="11.25" customHeight="1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 ht="11.25" customHeight="1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ht="11.25" customHeight="1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ht="11.25" customHeight="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 ht="11.25" customHeight="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 ht="11.25" customHeight="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 ht="11.25" customHeight="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 ht="11.25" customHeight="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 ht="11.25" customHeight="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 ht="11.25" customHeight="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 ht="11.25" customHeight="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 ht="11.25" customHeight="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 ht="11.25" customHeight="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 ht="11.25" customHeight="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 ht="11.25" customHeight="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 ht="11.25" customHeight="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 ht="11.25" customHeight="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 ht="11.25" customHeight="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 ht="11.25" customHeight="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 ht="11.25" customHeight="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 ht="11.25" customHeight="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 ht="11.25" customHeight="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 ht="11.25" customHeight="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ht="11.25" customHeight="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ht="11.25" customHeight="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ht="11.25" customHeight="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 ht="11.25" customHeight="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ht="11.25" customHeight="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ht="11.25" customHeight="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 ht="11.25" customHeight="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 ht="11.25" customHeight="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 ht="11.25" customHeight="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 ht="11.25" customHeight="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 ht="11.25" customHeight="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 ht="11.25" customHeight="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 ht="11.25" customHeight="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 ht="11.25" customHeight="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 ht="11.25" customHeight="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 ht="11.25" customHeight="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 ht="11.25" customHeight="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 ht="11.25" customHeight="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 ht="11.25" customHeight="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ht="11.25" customHeight="1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 ht="11.25" customHeight="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 ht="11.25" customHeight="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 ht="11.25" customHeight="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 ht="11.25" customHeight="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 ht="11.25" customHeight="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 ht="11.25" customHeight="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 ht="11.25" customHeight="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 ht="11.25" customHeight="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 ht="11.25" customHeight="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 ht="11.25" customHeight="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ht="11.25" customHeight="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ht="11.25" customHeight="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 ht="11.25" customHeight="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ht="11.25" customHeight="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ht="11.25" customHeight="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 ht="11.25" customHeight="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 ht="11.25" customHeight="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 ht="11.25" customHeight="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 ht="11.25" customHeight="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 ht="11.25" customHeight="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 ht="11.25" customHeight="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 ht="11.25" customHeight="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 ht="11.25" customHeight="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</row>
  </sheetData>
  <dataConsolidate/>
  <mergeCells count="13">
    <mergeCell ref="D1:D4"/>
    <mergeCell ref="D16:I16"/>
    <mergeCell ref="F8:J8"/>
    <mergeCell ref="B10:J10"/>
    <mergeCell ref="B19:H19"/>
    <mergeCell ref="C7:F7"/>
    <mergeCell ref="C22:G22"/>
    <mergeCell ref="B18:H18"/>
    <mergeCell ref="D11:I11"/>
    <mergeCell ref="D12:I12"/>
    <mergeCell ref="D13:I13"/>
    <mergeCell ref="D14:I14"/>
    <mergeCell ref="D15:I15"/>
  </mergeCells>
  <conditionalFormatting sqref="B7">
    <cfRule type="cellIs" dxfId="1" priority="4" stopIfTrue="1" operator="equal">
      <formula>0</formula>
    </cfRule>
  </conditionalFormatting>
  <conditionalFormatting sqref="C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38" orientation="landscape" r:id="rId1"/>
  <headerFooter>
    <oddHeader>&amp;C&amp;"-,Negrito"&amp;28DECLARAÇÃO DO BENEFICIÁRIO - QUESTIONÁRIO DE DUPLO FINANCIAMENTO</oddHeader>
  </headerFooter>
  <ignoredErrors>
    <ignoredError sqref="B7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Z1000"/>
  <sheetViews>
    <sheetView workbookViewId="0">
      <selection activeCell="G14" sqref="G14:I14"/>
    </sheetView>
  </sheetViews>
  <sheetFormatPr defaultColWidth="14.44140625" defaultRowHeight="15" customHeight="1" x14ac:dyDescent="0.3"/>
  <cols>
    <col min="1" max="1" width="9" style="53" customWidth="1"/>
    <col min="2" max="2" width="73.88671875" style="53" customWidth="1"/>
    <col min="3" max="4" width="9" style="53" customWidth="1"/>
    <col min="5" max="5" width="20" style="53" customWidth="1"/>
    <col min="6" max="6" width="16" style="53" customWidth="1"/>
    <col min="7" max="26" width="9" style="53" customWidth="1"/>
    <col min="27" max="16384" width="14.44140625" style="53"/>
  </cols>
  <sheetData>
    <row r="1" spans="1:26" ht="11.25" customHeight="1" x14ac:dyDescent="0.3">
      <c r="A1" s="52" t="s">
        <v>17</v>
      </c>
      <c r="B1" s="52" t="s">
        <v>18</v>
      </c>
      <c r="C1" s="52" t="s">
        <v>19</v>
      </c>
      <c r="D1" s="52">
        <v>2015</v>
      </c>
      <c r="E1" s="52" t="s">
        <v>20</v>
      </c>
      <c r="F1" s="52" t="s">
        <v>21</v>
      </c>
      <c r="G1" s="52"/>
      <c r="H1" s="52" t="s">
        <v>22</v>
      </c>
      <c r="I1" s="52" t="s">
        <v>216</v>
      </c>
      <c r="J1" s="52" t="s">
        <v>23</v>
      </c>
      <c r="K1" s="52" t="s">
        <v>24</v>
      </c>
      <c r="L1" s="52" t="s">
        <v>238</v>
      </c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1.25" customHeight="1" x14ac:dyDescent="0.3">
      <c r="A2" s="52" t="s">
        <v>25</v>
      </c>
      <c r="B2" s="52" t="s">
        <v>26</v>
      </c>
      <c r="C2" s="52" t="s">
        <v>27</v>
      </c>
      <c r="D2" s="52">
        <v>2016</v>
      </c>
      <c r="E2" s="52" t="s">
        <v>0</v>
      </c>
      <c r="F2" s="52" t="s">
        <v>28</v>
      </c>
      <c r="G2" s="52"/>
      <c r="H2" s="52" t="s">
        <v>29</v>
      </c>
      <c r="I2" s="52" t="s">
        <v>236</v>
      </c>
      <c r="J2" s="52" t="s">
        <v>30</v>
      </c>
      <c r="K2" s="52" t="s">
        <v>31</v>
      </c>
      <c r="L2" s="52" t="s">
        <v>218</v>
      </c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1.25" customHeight="1" x14ac:dyDescent="0.3">
      <c r="A3" s="52"/>
      <c r="B3" s="52" t="s">
        <v>32</v>
      </c>
      <c r="C3" s="52" t="s">
        <v>33</v>
      </c>
      <c r="D3" s="52">
        <v>2017</v>
      </c>
      <c r="E3" s="52" t="s">
        <v>34</v>
      </c>
      <c r="F3" s="52" t="s">
        <v>35</v>
      </c>
      <c r="G3" s="52"/>
      <c r="H3" s="52" t="s">
        <v>36</v>
      </c>
      <c r="I3" s="52" t="s">
        <v>233</v>
      </c>
      <c r="J3" s="52" t="s">
        <v>37</v>
      </c>
      <c r="K3" s="52" t="s">
        <v>38</v>
      </c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1.25" customHeight="1" x14ac:dyDescent="0.3">
      <c r="A4" s="52"/>
      <c r="B4" s="52" t="s">
        <v>39</v>
      </c>
      <c r="C4" s="52" t="s">
        <v>40</v>
      </c>
      <c r="D4" s="52">
        <v>2018</v>
      </c>
      <c r="E4" s="52" t="s">
        <v>41</v>
      </c>
      <c r="F4" s="52" t="s">
        <v>42</v>
      </c>
      <c r="G4" s="52"/>
      <c r="H4" s="52"/>
      <c r="J4" s="52" t="s">
        <v>43</v>
      </c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1.25" customHeight="1" x14ac:dyDescent="0.3">
      <c r="A5" s="52"/>
      <c r="B5" s="52" t="s">
        <v>44</v>
      </c>
      <c r="C5" s="52" t="s">
        <v>45</v>
      </c>
      <c r="D5" s="52">
        <v>2019</v>
      </c>
      <c r="E5" s="52" t="s">
        <v>46</v>
      </c>
      <c r="F5" s="52" t="s">
        <v>47</v>
      </c>
      <c r="G5" s="52"/>
      <c r="H5" s="52"/>
      <c r="J5" s="52" t="s">
        <v>48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1.25" customHeight="1" x14ac:dyDescent="0.3">
      <c r="A6" s="52"/>
      <c r="B6" s="52" t="s">
        <v>49</v>
      </c>
      <c r="C6" s="52" t="s">
        <v>50</v>
      </c>
      <c r="D6" s="52">
        <v>2020</v>
      </c>
      <c r="E6" s="52" t="s">
        <v>51</v>
      </c>
      <c r="F6" s="52" t="s">
        <v>52</v>
      </c>
      <c r="G6" s="52"/>
      <c r="H6" s="52"/>
      <c r="I6" s="52"/>
      <c r="J6" s="52" t="s">
        <v>53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1.25" customHeight="1" x14ac:dyDescent="0.3">
      <c r="A7" s="52"/>
      <c r="B7" s="52" t="s">
        <v>54</v>
      </c>
      <c r="C7" s="52" t="s">
        <v>55</v>
      </c>
      <c r="D7" s="52">
        <v>2021</v>
      </c>
      <c r="E7" s="52" t="s">
        <v>56</v>
      </c>
      <c r="F7" s="52" t="s">
        <v>57</v>
      </c>
      <c r="G7" s="52"/>
      <c r="H7" s="52"/>
      <c r="I7" s="52"/>
      <c r="J7" s="52" t="s">
        <v>58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1.25" customHeight="1" x14ac:dyDescent="0.3">
      <c r="A8" s="52"/>
      <c r="B8" s="52" t="s">
        <v>59</v>
      </c>
      <c r="C8" s="52" t="s">
        <v>60</v>
      </c>
      <c r="D8" s="52">
        <v>2022</v>
      </c>
      <c r="E8" s="52" t="s">
        <v>61</v>
      </c>
      <c r="F8" s="52" t="s">
        <v>62</v>
      </c>
      <c r="G8" s="52"/>
      <c r="H8" s="52"/>
      <c r="I8" s="52"/>
      <c r="J8" s="52" t="s">
        <v>63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1.25" customHeight="1" x14ac:dyDescent="0.3">
      <c r="A9" s="52"/>
      <c r="B9" s="52" t="s">
        <v>64</v>
      </c>
      <c r="C9" s="52" t="s">
        <v>65</v>
      </c>
      <c r="D9" s="52">
        <v>2023</v>
      </c>
      <c r="E9" s="52" t="s">
        <v>66</v>
      </c>
      <c r="F9" s="52" t="s">
        <v>67</v>
      </c>
      <c r="G9" s="52"/>
      <c r="H9" s="52"/>
      <c r="I9" s="52"/>
      <c r="J9" s="52" t="s">
        <v>68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1.25" customHeight="1" x14ac:dyDescent="0.3">
      <c r="A10" s="52"/>
      <c r="B10" s="52" t="s">
        <v>69</v>
      </c>
      <c r="C10" s="52" t="s">
        <v>70</v>
      </c>
      <c r="D10" s="52">
        <v>2024</v>
      </c>
      <c r="E10" s="52" t="s">
        <v>71</v>
      </c>
      <c r="F10" s="52" t="s">
        <v>72</v>
      </c>
      <c r="G10" s="52"/>
      <c r="H10" s="52"/>
      <c r="I10" s="52"/>
      <c r="J10" s="52" t="s">
        <v>73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1.25" customHeight="1" x14ac:dyDescent="0.3">
      <c r="A11" s="52"/>
      <c r="B11" s="52" t="s">
        <v>74</v>
      </c>
      <c r="C11" s="52" t="s">
        <v>75</v>
      </c>
      <c r="D11" s="52">
        <v>2025</v>
      </c>
      <c r="E11" s="52" t="s">
        <v>76</v>
      </c>
      <c r="F11" s="52" t="s">
        <v>77</v>
      </c>
      <c r="G11" s="52"/>
      <c r="H11" s="52"/>
      <c r="I11" s="52"/>
      <c r="J11" s="52" t="s">
        <v>78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1.25" customHeight="1" x14ac:dyDescent="0.3">
      <c r="A12" s="52"/>
      <c r="B12" s="52" t="s">
        <v>79</v>
      </c>
      <c r="C12" s="52" t="s">
        <v>80</v>
      </c>
      <c r="D12" s="52">
        <v>2026</v>
      </c>
      <c r="E12" s="52" t="s">
        <v>81</v>
      </c>
      <c r="F12" s="52" t="s">
        <v>82</v>
      </c>
      <c r="G12" s="52"/>
      <c r="H12" s="52"/>
      <c r="I12" s="52"/>
      <c r="J12" s="52" t="s">
        <v>83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1.25" customHeight="1" x14ac:dyDescent="0.3">
      <c r="A13" s="52"/>
      <c r="B13" s="52" t="s">
        <v>84</v>
      </c>
      <c r="C13" s="52"/>
      <c r="D13" s="52">
        <v>2027</v>
      </c>
      <c r="E13" s="52" t="s">
        <v>85</v>
      </c>
      <c r="F13" s="52" t="s">
        <v>86</v>
      </c>
      <c r="G13" s="52"/>
      <c r="H13" s="52"/>
      <c r="I13" s="52"/>
      <c r="J13" s="52" t="s">
        <v>87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1.25" customHeight="1" x14ac:dyDescent="0.3">
      <c r="A14" s="52"/>
      <c r="B14" s="52" t="s">
        <v>88</v>
      </c>
      <c r="C14" s="52"/>
      <c r="D14" s="52">
        <v>2028</v>
      </c>
      <c r="E14" s="52" t="s">
        <v>89</v>
      </c>
      <c r="F14" s="52" t="s">
        <v>90</v>
      </c>
      <c r="G14" s="52"/>
      <c r="H14" s="52"/>
      <c r="I14" s="52"/>
      <c r="J14" s="52" t="s">
        <v>91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1.25" customHeight="1" x14ac:dyDescent="0.3">
      <c r="A15" s="52"/>
      <c r="B15" s="52" t="s">
        <v>92</v>
      </c>
      <c r="C15" s="52"/>
      <c r="D15" s="52">
        <v>2029</v>
      </c>
      <c r="E15" s="52" t="s">
        <v>93</v>
      </c>
      <c r="F15" s="52" t="s">
        <v>94</v>
      </c>
      <c r="G15" s="52"/>
      <c r="H15" s="52"/>
      <c r="I15" s="52"/>
      <c r="J15" s="52" t="s">
        <v>95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1.25" customHeight="1" x14ac:dyDescent="0.3">
      <c r="A16" s="52"/>
      <c r="B16" s="52" t="s">
        <v>96</v>
      </c>
      <c r="C16" s="52"/>
      <c r="D16" s="52">
        <v>2030</v>
      </c>
      <c r="E16" s="52" t="s">
        <v>97</v>
      </c>
      <c r="F16" s="52" t="s">
        <v>98</v>
      </c>
      <c r="G16" s="52"/>
      <c r="H16" s="52"/>
      <c r="I16" s="52"/>
      <c r="J16" s="52" t="s">
        <v>99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1.25" customHeight="1" x14ac:dyDescent="0.3">
      <c r="A17" s="52"/>
      <c r="B17" s="52" t="s">
        <v>100</v>
      </c>
      <c r="C17" s="52"/>
      <c r="D17" s="52">
        <v>2031</v>
      </c>
      <c r="E17" s="52" t="s">
        <v>101</v>
      </c>
      <c r="F17" s="52" t="s">
        <v>102</v>
      </c>
      <c r="G17" s="52"/>
      <c r="H17" s="52"/>
      <c r="I17" s="52"/>
      <c r="J17" s="52" t="s">
        <v>103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1.25" customHeight="1" x14ac:dyDescent="0.3">
      <c r="A18" s="52"/>
      <c r="B18" s="52" t="s">
        <v>104</v>
      </c>
      <c r="C18" s="52"/>
      <c r="D18" s="52"/>
      <c r="E18" s="52" t="s">
        <v>105</v>
      </c>
      <c r="F18" s="52" t="s">
        <v>106</v>
      </c>
      <c r="G18" s="52"/>
      <c r="H18" s="52"/>
      <c r="I18" s="52"/>
      <c r="J18" s="52" t="s">
        <v>107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1.25" customHeight="1" x14ac:dyDescent="0.3">
      <c r="A19" s="52"/>
      <c r="B19" s="52" t="s">
        <v>108</v>
      </c>
      <c r="C19" s="52"/>
      <c r="D19" s="52"/>
      <c r="E19" s="52" t="s">
        <v>109</v>
      </c>
      <c r="F19" s="52" t="s">
        <v>110</v>
      </c>
      <c r="G19" s="52"/>
      <c r="H19" s="52"/>
      <c r="I19" s="52"/>
      <c r="J19" s="52" t="s">
        <v>111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1.25" customHeight="1" x14ac:dyDescent="0.3">
      <c r="A20" s="52"/>
      <c r="B20" s="52" t="s">
        <v>112</v>
      </c>
      <c r="C20" s="52"/>
      <c r="D20" s="52"/>
      <c r="E20" s="52" t="s">
        <v>113</v>
      </c>
      <c r="F20" s="52" t="s">
        <v>114</v>
      </c>
      <c r="G20" s="52"/>
      <c r="H20" s="52"/>
      <c r="I20" s="52"/>
      <c r="J20" s="52" t="s">
        <v>115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1.25" customHeight="1" x14ac:dyDescent="0.3">
      <c r="A21" s="52"/>
      <c r="B21" s="52" t="s">
        <v>116</v>
      </c>
      <c r="C21" s="52"/>
      <c r="D21" s="52"/>
      <c r="E21" s="52" t="s">
        <v>117</v>
      </c>
      <c r="F21" s="52" t="s">
        <v>118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1.25" customHeight="1" x14ac:dyDescent="0.3">
      <c r="A22" s="52"/>
      <c r="B22" s="52" t="s">
        <v>119</v>
      </c>
      <c r="C22" s="52"/>
      <c r="D22" s="52"/>
      <c r="E22" s="52" t="s">
        <v>120</v>
      </c>
      <c r="F22" s="52" t="s">
        <v>121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1.25" customHeight="1" x14ac:dyDescent="0.3">
      <c r="A23" s="52"/>
      <c r="B23" s="52"/>
      <c r="C23" s="52"/>
      <c r="D23" s="52"/>
      <c r="E23" s="52" t="s">
        <v>122</v>
      </c>
      <c r="F23" s="52" t="s">
        <v>123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1.25" customHeight="1" x14ac:dyDescent="0.3">
      <c r="A24" s="52"/>
      <c r="B24" s="52"/>
      <c r="C24" s="52"/>
      <c r="D24" s="52"/>
      <c r="E24" s="52" t="s">
        <v>124</v>
      </c>
      <c r="F24" s="52" t="s">
        <v>125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1.25" customHeight="1" x14ac:dyDescent="0.3">
      <c r="A25" s="52"/>
      <c r="B25" s="52"/>
      <c r="C25" s="52"/>
      <c r="D25" s="52"/>
      <c r="E25" s="52" t="s">
        <v>126</v>
      </c>
      <c r="F25" s="52" t="s">
        <v>127</v>
      </c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1.25" customHeight="1" x14ac:dyDescent="0.3">
      <c r="A26" s="52"/>
      <c r="B26" s="52"/>
      <c r="C26" s="52"/>
      <c r="D26" s="52"/>
      <c r="E26" s="52" t="s">
        <v>128</v>
      </c>
      <c r="F26" s="52" t="s">
        <v>129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1.25" customHeight="1" x14ac:dyDescent="0.3">
      <c r="A27" s="52"/>
      <c r="B27" s="52"/>
      <c r="C27" s="52"/>
      <c r="D27" s="52"/>
      <c r="E27" s="52" t="s">
        <v>130</v>
      </c>
      <c r="F27" s="52" t="s">
        <v>131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1.25" customHeight="1" x14ac:dyDescent="0.3">
      <c r="A28" s="52"/>
      <c r="B28" s="52"/>
      <c r="C28" s="52"/>
      <c r="D28" s="52"/>
      <c r="E28" s="52" t="s">
        <v>132</v>
      </c>
      <c r="F28" s="52" t="s">
        <v>133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1.25" customHeight="1" x14ac:dyDescent="0.3">
      <c r="A29" s="52"/>
      <c r="B29" s="52"/>
      <c r="C29" s="52"/>
      <c r="D29" s="52"/>
      <c r="E29" s="52" t="s">
        <v>134</v>
      </c>
      <c r="F29" s="52" t="s">
        <v>135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1.25" customHeight="1" x14ac:dyDescent="0.3">
      <c r="A30" s="52"/>
      <c r="B30" s="52"/>
      <c r="C30" s="52"/>
      <c r="D30" s="52"/>
      <c r="E30" s="52" t="s">
        <v>136</v>
      </c>
      <c r="F30" s="52" t="s">
        <v>137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1.25" customHeight="1" x14ac:dyDescent="0.3">
      <c r="A31" s="52"/>
      <c r="B31" s="52"/>
      <c r="C31" s="52"/>
      <c r="D31" s="52"/>
      <c r="E31" s="52" t="s">
        <v>138</v>
      </c>
      <c r="F31" s="52" t="s">
        <v>139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1.25" customHeight="1" x14ac:dyDescent="0.3">
      <c r="A32" s="52"/>
      <c r="B32" s="52"/>
      <c r="C32" s="52"/>
      <c r="D32" s="52"/>
      <c r="E32" s="52" t="s">
        <v>140</v>
      </c>
      <c r="F32" s="52" t="s">
        <v>141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1.25" customHeight="1" x14ac:dyDescent="0.3">
      <c r="A33" s="52"/>
      <c r="B33" s="52"/>
      <c r="C33" s="52"/>
      <c r="D33" s="52"/>
      <c r="E33" s="52" t="s">
        <v>142</v>
      </c>
      <c r="F33" s="52" t="s">
        <v>143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1.25" customHeight="1" x14ac:dyDescent="0.3">
      <c r="A34" s="52"/>
      <c r="B34" s="52"/>
      <c r="C34" s="52"/>
      <c r="D34" s="52"/>
      <c r="E34" s="52" t="s">
        <v>144</v>
      </c>
      <c r="F34" s="52" t="s">
        <v>145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1.25" customHeight="1" x14ac:dyDescent="0.3">
      <c r="A35" s="52"/>
      <c r="B35" s="52"/>
      <c r="C35" s="52"/>
      <c r="D35" s="52"/>
      <c r="E35" s="52" t="s">
        <v>146</v>
      </c>
      <c r="F35" s="52" t="s">
        <v>147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1.25" customHeight="1" x14ac:dyDescent="0.3">
      <c r="A36" s="52"/>
      <c r="B36" s="52"/>
      <c r="C36" s="52"/>
      <c r="D36" s="52"/>
      <c r="E36" s="52" t="s">
        <v>148</v>
      </c>
      <c r="F36" s="52" t="s">
        <v>149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1.25" customHeight="1" x14ac:dyDescent="0.3">
      <c r="A37" s="52"/>
      <c r="B37" s="52"/>
      <c r="C37" s="52"/>
      <c r="D37" s="52"/>
      <c r="E37" s="52" t="s">
        <v>150</v>
      </c>
      <c r="F37" s="52" t="s">
        <v>151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1.25" customHeight="1" x14ac:dyDescent="0.3">
      <c r="A38" s="52"/>
      <c r="B38" s="52"/>
      <c r="C38" s="52"/>
      <c r="D38" s="52"/>
      <c r="E38" s="52" t="s">
        <v>152</v>
      </c>
      <c r="F38" s="52" t="s">
        <v>153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1.25" customHeight="1" x14ac:dyDescent="0.3">
      <c r="A39" s="52"/>
      <c r="B39" s="52"/>
      <c r="C39" s="52"/>
      <c r="D39" s="52"/>
      <c r="E39" s="52" t="s">
        <v>154</v>
      </c>
      <c r="F39" s="52" t="s">
        <v>155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1.25" customHeight="1" x14ac:dyDescent="0.3">
      <c r="A40" s="52"/>
      <c r="B40" s="52"/>
      <c r="C40" s="52"/>
      <c r="D40" s="52"/>
      <c r="E40" s="52" t="s">
        <v>156</v>
      </c>
      <c r="F40" s="52" t="s">
        <v>157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1.25" customHeight="1" x14ac:dyDescent="0.3">
      <c r="A41" s="52"/>
      <c r="B41" s="52"/>
      <c r="C41" s="52"/>
      <c r="D41" s="52"/>
      <c r="E41" s="52" t="s">
        <v>158</v>
      </c>
      <c r="F41" s="52" t="s">
        <v>159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1.25" customHeight="1" x14ac:dyDescent="0.3">
      <c r="A42" s="52"/>
      <c r="B42" s="52"/>
      <c r="C42" s="52"/>
      <c r="D42" s="52"/>
      <c r="E42" s="52" t="s">
        <v>160</v>
      </c>
      <c r="F42" s="52" t="s">
        <v>161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1.25" customHeight="1" x14ac:dyDescent="0.3">
      <c r="A43" s="52"/>
      <c r="B43" s="52"/>
      <c r="C43" s="52"/>
      <c r="D43" s="52"/>
      <c r="E43" s="52" t="s">
        <v>162</v>
      </c>
      <c r="F43" s="52" t="s">
        <v>163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1.25" customHeight="1" x14ac:dyDescent="0.3">
      <c r="A44" s="52"/>
      <c r="B44" s="52"/>
      <c r="C44" s="52"/>
      <c r="D44" s="52"/>
      <c r="E44" s="52" t="s">
        <v>164</v>
      </c>
      <c r="F44" s="52" t="s">
        <v>165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1.25" customHeight="1" x14ac:dyDescent="0.3">
      <c r="A45" s="52"/>
      <c r="B45" s="52"/>
      <c r="C45" s="52"/>
      <c r="D45" s="52"/>
      <c r="E45" s="52" t="s">
        <v>166</v>
      </c>
      <c r="F45" s="52" t="s">
        <v>167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1.25" customHeight="1" x14ac:dyDescent="0.3">
      <c r="A46" s="52"/>
      <c r="B46" s="52"/>
      <c r="C46" s="52"/>
      <c r="D46" s="52"/>
      <c r="E46" s="52" t="s">
        <v>168</v>
      </c>
      <c r="F46" s="52" t="s">
        <v>169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1.25" customHeight="1" x14ac:dyDescent="0.3">
      <c r="A47" s="52"/>
      <c r="B47" s="52"/>
      <c r="C47" s="52"/>
      <c r="D47" s="52"/>
      <c r="E47" s="52" t="s">
        <v>170</v>
      </c>
      <c r="F47" s="52" t="s">
        <v>171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1.25" customHeight="1" x14ac:dyDescent="0.3">
      <c r="A48" s="52"/>
      <c r="B48" s="52"/>
      <c r="C48" s="52"/>
      <c r="D48" s="52"/>
      <c r="E48" s="52" t="s">
        <v>172</v>
      </c>
      <c r="F48" s="52" t="s">
        <v>173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1.25" customHeight="1" x14ac:dyDescent="0.3">
      <c r="A49" s="52"/>
      <c r="B49" s="52"/>
      <c r="C49" s="52"/>
      <c r="D49" s="52"/>
      <c r="E49" s="52" t="s">
        <v>174</v>
      </c>
      <c r="F49" s="52" t="s">
        <v>175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1.25" customHeight="1" x14ac:dyDescent="0.3">
      <c r="A50" s="52"/>
      <c r="B50" s="52"/>
      <c r="C50" s="52"/>
      <c r="D50" s="52"/>
      <c r="E50" s="52" t="s">
        <v>176</v>
      </c>
      <c r="F50" s="52" t="s">
        <v>177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1.25" customHeight="1" x14ac:dyDescent="0.3">
      <c r="A51" s="52"/>
      <c r="B51" s="52"/>
      <c r="C51" s="52"/>
      <c r="D51" s="52"/>
      <c r="E51" s="52" t="s">
        <v>178</v>
      </c>
      <c r="F51" s="52" t="s">
        <v>179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1.25" customHeight="1" x14ac:dyDescent="0.3">
      <c r="A52" s="52"/>
      <c r="B52" s="52"/>
      <c r="C52" s="52"/>
      <c r="D52" s="52"/>
      <c r="E52" s="52" t="s">
        <v>180</v>
      </c>
      <c r="F52" s="52" t="s">
        <v>181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1.25" customHeight="1" x14ac:dyDescent="0.3">
      <c r="A53" s="52"/>
      <c r="B53" s="52"/>
      <c r="C53" s="52"/>
      <c r="D53" s="52"/>
      <c r="E53" s="52" t="s">
        <v>182</v>
      </c>
      <c r="F53" s="52" t="s">
        <v>183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1.25" customHeight="1" x14ac:dyDescent="0.3">
      <c r="A54" s="52"/>
      <c r="B54" s="52"/>
      <c r="C54" s="52"/>
      <c r="D54" s="52"/>
      <c r="E54" s="52" t="s">
        <v>184</v>
      </c>
      <c r="F54" s="52" t="s">
        <v>185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1.25" customHeight="1" x14ac:dyDescent="0.3">
      <c r="A55" s="52"/>
      <c r="B55" s="52"/>
      <c r="C55" s="52"/>
      <c r="D55" s="52"/>
      <c r="E55" s="52" t="s">
        <v>186</v>
      </c>
      <c r="F55" s="52" t="s">
        <v>187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1.25" customHeight="1" x14ac:dyDescent="0.3">
      <c r="A56" s="52"/>
      <c r="B56" s="52"/>
      <c r="C56" s="52"/>
      <c r="D56" s="52"/>
      <c r="E56" s="52" t="s">
        <v>188</v>
      </c>
      <c r="F56" s="52" t="s">
        <v>189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1.25" customHeight="1" x14ac:dyDescent="0.3">
      <c r="A57" s="52"/>
      <c r="B57" s="52"/>
      <c r="C57" s="52"/>
      <c r="D57" s="52"/>
      <c r="E57" s="52" t="s">
        <v>190</v>
      </c>
      <c r="F57" s="52" t="s">
        <v>191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1.25" customHeight="1" x14ac:dyDescent="0.3">
      <c r="A58" s="52"/>
      <c r="B58" s="52"/>
      <c r="C58" s="52"/>
      <c r="D58" s="52"/>
      <c r="E58" s="52" t="s">
        <v>192</v>
      </c>
      <c r="F58" s="52" t="s">
        <v>193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1.25" customHeight="1" x14ac:dyDescent="0.3">
      <c r="A59" s="52"/>
      <c r="B59" s="52"/>
      <c r="C59" s="52"/>
      <c r="D59" s="52"/>
      <c r="E59" s="52" t="s">
        <v>194</v>
      </c>
      <c r="F59" s="52" t="s">
        <v>509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1.25" customHeight="1" x14ac:dyDescent="0.3">
      <c r="A60" s="52"/>
      <c r="B60" s="52"/>
      <c r="C60" s="52"/>
      <c r="D60" s="52"/>
      <c r="E60" s="52" t="s">
        <v>196</v>
      </c>
      <c r="F60" s="52" t="s">
        <v>197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1.25" customHeight="1" x14ac:dyDescent="0.3">
      <c r="A61" s="52"/>
      <c r="B61" s="52"/>
      <c r="C61" s="52"/>
      <c r="D61" s="52"/>
      <c r="E61" s="52" t="s">
        <v>198</v>
      </c>
      <c r="F61" s="52" t="s">
        <v>199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1.25" customHeight="1" x14ac:dyDescent="0.3">
      <c r="A62" s="52"/>
      <c r="B62" s="52"/>
      <c r="C62" s="52"/>
      <c r="D62" s="52"/>
      <c r="E62" s="52" t="s">
        <v>200</v>
      </c>
      <c r="F62" s="52" t="s">
        <v>201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1.25" customHeight="1" x14ac:dyDescent="0.3">
      <c r="A63" s="52"/>
      <c r="B63" s="52"/>
      <c r="C63" s="52"/>
      <c r="D63" s="52"/>
      <c r="E63" s="52" t="s">
        <v>202</v>
      </c>
      <c r="F63" s="52" t="s">
        <v>203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1.25" customHeight="1" x14ac:dyDescent="0.3">
      <c r="A64" s="52"/>
      <c r="B64" s="52"/>
      <c r="C64" s="52"/>
      <c r="D64" s="52"/>
      <c r="E64" s="52" t="s">
        <v>204</v>
      </c>
      <c r="F64" s="52" t="s">
        <v>205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1.25" customHeight="1" x14ac:dyDescent="0.3">
      <c r="A65" s="52"/>
      <c r="B65" s="52"/>
      <c r="C65" s="52"/>
      <c r="D65" s="52"/>
      <c r="E65" s="52" t="s">
        <v>206</v>
      </c>
      <c r="F65" s="52" t="s">
        <v>207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1.25" customHeight="1" x14ac:dyDescent="0.3">
      <c r="A66" s="52"/>
      <c r="B66" s="52"/>
      <c r="C66" s="52"/>
      <c r="D66" s="52"/>
      <c r="E66" s="52" t="s">
        <v>208</v>
      </c>
      <c r="F66" s="52" t="s">
        <v>209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1.25" customHeight="1" x14ac:dyDescent="0.3">
      <c r="A67" s="52"/>
      <c r="B67" s="52"/>
      <c r="C67" s="52"/>
      <c r="D67" s="52"/>
      <c r="E67" s="52" t="s">
        <v>210</v>
      </c>
      <c r="F67" s="52" t="s">
        <v>211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1.25" customHeight="1" x14ac:dyDescent="0.3">
      <c r="A68" s="52"/>
      <c r="B68" s="52"/>
      <c r="C68" s="52"/>
      <c r="D68" s="52"/>
      <c r="E68" s="52" t="s">
        <v>212</v>
      </c>
      <c r="F68" s="52" t="s">
        <v>213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1.25" customHeight="1" x14ac:dyDescent="0.3">
      <c r="A69" s="52"/>
      <c r="B69" s="52"/>
      <c r="C69" s="52"/>
      <c r="D69" s="52"/>
      <c r="E69" s="52" t="s">
        <v>214</v>
      </c>
      <c r="F69" s="52" t="s">
        <v>215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1.2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1.25" customHeight="1" x14ac:dyDescent="0.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1.25" customHeight="1" x14ac:dyDescent="0.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1.25" customHeight="1" x14ac:dyDescent="0.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1.25" customHeight="1" x14ac:dyDescent="0.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1.25" customHeight="1" x14ac:dyDescent="0.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1.25" customHeight="1" x14ac:dyDescent="0.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1.25" customHeight="1" x14ac:dyDescent="0.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1.25" customHeight="1" x14ac:dyDescent="0.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1.25" customHeight="1" x14ac:dyDescent="0.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1.25" customHeight="1" x14ac:dyDescent="0.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1.25" customHeight="1" x14ac:dyDescent="0.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1.25" customHeight="1" x14ac:dyDescent="0.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1.25" customHeight="1" x14ac:dyDescent="0.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1.25" customHeight="1" x14ac:dyDescent="0.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1.25" customHeight="1" x14ac:dyDescent="0.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1.25" customHeight="1" x14ac:dyDescent="0.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1.2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1.25" customHeight="1" x14ac:dyDescent="0.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1.25" customHeight="1" x14ac:dyDescent="0.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1.25" customHeight="1" x14ac:dyDescent="0.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1.25" customHeight="1" x14ac:dyDescent="0.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1.25" customHeight="1" x14ac:dyDescent="0.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1.25" customHeight="1" x14ac:dyDescent="0.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1.25" customHeight="1" x14ac:dyDescent="0.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1.25" customHeight="1" x14ac:dyDescent="0.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1.25" customHeight="1" x14ac:dyDescent="0.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1.25" customHeight="1" x14ac:dyDescent="0.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1.25" customHeight="1" x14ac:dyDescent="0.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1.25" customHeight="1" x14ac:dyDescent="0.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1.25" customHeight="1" x14ac:dyDescent="0.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1.25" customHeight="1" x14ac:dyDescent="0.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1.25" customHeight="1" x14ac:dyDescent="0.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1.25" customHeight="1" x14ac:dyDescent="0.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1.25" customHeight="1" x14ac:dyDescent="0.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1.25" customHeight="1" x14ac:dyDescent="0.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1.25" customHeight="1" x14ac:dyDescent="0.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1.25" customHeight="1" x14ac:dyDescent="0.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1.25" customHeight="1" x14ac:dyDescent="0.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1.25" customHeight="1" x14ac:dyDescent="0.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1.25" customHeight="1" x14ac:dyDescent="0.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1.25" customHeight="1" x14ac:dyDescent="0.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1.25" customHeight="1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1.25" customHeight="1" x14ac:dyDescent="0.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1.2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1.25" customHeight="1" x14ac:dyDescent="0.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1.25" customHeight="1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1.25" customHeight="1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1.25" customHeight="1" x14ac:dyDescent="0.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1.25" customHeight="1" x14ac:dyDescent="0.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1.25" customHeight="1" x14ac:dyDescent="0.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1.25" customHeight="1" x14ac:dyDescent="0.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1.25" customHeight="1" x14ac:dyDescent="0.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1.25" customHeight="1" x14ac:dyDescent="0.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1.25" customHeight="1" x14ac:dyDescent="0.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1.25" customHeight="1" x14ac:dyDescent="0.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1.25" customHeight="1" x14ac:dyDescent="0.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1.25" customHeight="1" x14ac:dyDescent="0.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1.25" customHeight="1" x14ac:dyDescent="0.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1.25" customHeight="1" x14ac:dyDescent="0.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1.25" customHeight="1" x14ac:dyDescent="0.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1.25" customHeight="1" x14ac:dyDescent="0.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1.25" customHeight="1" x14ac:dyDescent="0.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1.25" customHeight="1" x14ac:dyDescent="0.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1.25" customHeight="1" x14ac:dyDescent="0.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1.25" customHeight="1" x14ac:dyDescent="0.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1.25" customHeight="1" x14ac:dyDescent="0.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1.25" customHeight="1" x14ac:dyDescent="0.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1.25" customHeight="1" x14ac:dyDescent="0.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1.25" customHeight="1" x14ac:dyDescent="0.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1.25" customHeight="1" x14ac:dyDescent="0.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1.25" customHeight="1" x14ac:dyDescent="0.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1.25" customHeight="1" x14ac:dyDescent="0.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1.25" customHeight="1" x14ac:dyDescent="0.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1.25" customHeight="1" x14ac:dyDescent="0.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1.25" customHeight="1" x14ac:dyDescent="0.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1.25" customHeight="1" x14ac:dyDescent="0.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1.25" customHeight="1" x14ac:dyDescent="0.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1.25" customHeight="1" x14ac:dyDescent="0.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1.25" customHeight="1" x14ac:dyDescent="0.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1.25" customHeight="1" x14ac:dyDescent="0.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1.25" customHeight="1" x14ac:dyDescent="0.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1.25" customHeight="1" x14ac:dyDescent="0.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1.25" customHeight="1" x14ac:dyDescent="0.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1.25" customHeight="1" x14ac:dyDescent="0.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1.25" customHeight="1" x14ac:dyDescent="0.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1.25" customHeight="1" x14ac:dyDescent="0.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1.25" customHeight="1" x14ac:dyDescent="0.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1.25" customHeight="1" x14ac:dyDescent="0.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1.25" customHeight="1" x14ac:dyDescent="0.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1.25" customHeight="1" x14ac:dyDescent="0.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1.25" customHeight="1" x14ac:dyDescent="0.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1.25" customHeight="1" x14ac:dyDescent="0.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1.25" customHeight="1" x14ac:dyDescent="0.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1.25" customHeight="1" x14ac:dyDescent="0.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1.25" customHeight="1" x14ac:dyDescent="0.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1.25" customHeight="1" x14ac:dyDescent="0.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1.25" customHeight="1" x14ac:dyDescent="0.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1.25" customHeight="1" x14ac:dyDescent="0.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1.25" customHeight="1" x14ac:dyDescent="0.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1.25" customHeight="1" x14ac:dyDescent="0.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1.25" customHeight="1" x14ac:dyDescent="0.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1.25" customHeight="1" x14ac:dyDescent="0.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1.25" customHeight="1" x14ac:dyDescent="0.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1.25" customHeight="1" x14ac:dyDescent="0.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1.25" customHeight="1" x14ac:dyDescent="0.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1.25" customHeight="1" x14ac:dyDescent="0.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1.25" customHeight="1" x14ac:dyDescent="0.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1.25" customHeight="1" x14ac:dyDescent="0.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1.25" customHeight="1" x14ac:dyDescent="0.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1.25" customHeight="1" x14ac:dyDescent="0.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1.25" customHeight="1" x14ac:dyDescent="0.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1.25" customHeight="1" x14ac:dyDescent="0.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1.25" customHeight="1" x14ac:dyDescent="0.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1.25" customHeight="1" x14ac:dyDescent="0.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1.25" customHeight="1" x14ac:dyDescent="0.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1.25" customHeight="1" x14ac:dyDescent="0.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1.25" customHeight="1" x14ac:dyDescent="0.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1.25" customHeight="1" x14ac:dyDescent="0.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1.25" customHeight="1" x14ac:dyDescent="0.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1.25" customHeight="1" x14ac:dyDescent="0.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1.25" customHeight="1" x14ac:dyDescent="0.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1.25" customHeight="1" x14ac:dyDescent="0.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1.25" customHeight="1" x14ac:dyDescent="0.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1.25" customHeight="1" x14ac:dyDescent="0.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1.25" customHeight="1" x14ac:dyDescent="0.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1.25" customHeight="1" x14ac:dyDescent="0.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1.25" customHeight="1" x14ac:dyDescent="0.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1.25" customHeight="1" x14ac:dyDescent="0.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1.25" customHeight="1" x14ac:dyDescent="0.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1.25" customHeight="1" x14ac:dyDescent="0.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1.25" customHeight="1" x14ac:dyDescent="0.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1.25" customHeight="1" x14ac:dyDescent="0.3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1.25" customHeight="1" x14ac:dyDescent="0.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1.25" customHeight="1" x14ac:dyDescent="0.3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1.25" customHeight="1" x14ac:dyDescent="0.3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1.25" customHeight="1" x14ac:dyDescent="0.3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1.25" customHeight="1" x14ac:dyDescent="0.3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1.25" customHeight="1" x14ac:dyDescent="0.3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1.25" customHeight="1" x14ac:dyDescent="0.3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1.25" customHeight="1" x14ac:dyDescent="0.3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1.25" customHeight="1" x14ac:dyDescent="0.3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1.25" customHeight="1" x14ac:dyDescent="0.3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1.25" customHeight="1" x14ac:dyDescent="0.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1.25" customHeight="1" x14ac:dyDescent="0.3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1.25" customHeight="1" x14ac:dyDescent="0.3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1.25" customHeight="1" x14ac:dyDescent="0.3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1.25" customHeight="1" x14ac:dyDescent="0.3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1.25" customHeight="1" x14ac:dyDescent="0.3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1.25" customHeight="1" x14ac:dyDescent="0.3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1.25" customHeight="1" x14ac:dyDescent="0.3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1.25" customHeight="1" x14ac:dyDescent="0.3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1.25" customHeight="1" x14ac:dyDescent="0.3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1.25" customHeight="1" x14ac:dyDescent="0.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1.25" customHeight="1" x14ac:dyDescent="0.3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1.25" customHeight="1" x14ac:dyDescent="0.3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1.25" customHeight="1" x14ac:dyDescent="0.3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1.25" customHeight="1" x14ac:dyDescent="0.3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1.25" customHeight="1" x14ac:dyDescent="0.3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1.25" customHeight="1" x14ac:dyDescent="0.3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1.25" customHeight="1" x14ac:dyDescent="0.3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1.25" customHeight="1" x14ac:dyDescent="0.3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1.25" customHeight="1" x14ac:dyDescent="0.3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1.25" customHeight="1" x14ac:dyDescent="0.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1.25" customHeight="1" x14ac:dyDescent="0.3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1.25" customHeight="1" x14ac:dyDescent="0.3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1.25" customHeight="1" x14ac:dyDescent="0.3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1.25" customHeight="1" x14ac:dyDescent="0.3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1.25" customHeight="1" x14ac:dyDescent="0.3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1.25" customHeight="1" x14ac:dyDescent="0.3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1.25" customHeight="1" x14ac:dyDescent="0.3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1.25" customHeight="1" x14ac:dyDescent="0.3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1.25" customHeight="1" x14ac:dyDescent="0.3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1.25" customHeight="1" x14ac:dyDescent="0.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1.25" customHeight="1" x14ac:dyDescent="0.3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1.25" customHeight="1" x14ac:dyDescent="0.3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1.25" customHeight="1" x14ac:dyDescent="0.3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1.25" customHeight="1" x14ac:dyDescent="0.3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1.25" customHeight="1" x14ac:dyDescent="0.3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1.25" customHeight="1" x14ac:dyDescent="0.3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1.25" customHeight="1" x14ac:dyDescent="0.3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1.25" customHeight="1" x14ac:dyDescent="0.3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1.25" customHeight="1" x14ac:dyDescent="0.3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1.25" customHeight="1" x14ac:dyDescent="0.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1.25" customHeight="1" x14ac:dyDescent="0.3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1.25" customHeight="1" x14ac:dyDescent="0.3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1.25" customHeight="1" x14ac:dyDescent="0.3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1.25" customHeight="1" x14ac:dyDescent="0.3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1.25" customHeight="1" x14ac:dyDescent="0.3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1.25" customHeight="1" x14ac:dyDescent="0.3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1.25" customHeight="1" x14ac:dyDescent="0.3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1.25" customHeight="1" x14ac:dyDescent="0.3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1.25" customHeight="1" x14ac:dyDescent="0.3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1.25" customHeight="1" x14ac:dyDescent="0.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1.25" customHeight="1" x14ac:dyDescent="0.3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1.25" customHeight="1" x14ac:dyDescent="0.3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1.25" customHeight="1" x14ac:dyDescent="0.3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1.25" customHeight="1" x14ac:dyDescent="0.3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1.25" customHeight="1" x14ac:dyDescent="0.3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1.25" customHeight="1" x14ac:dyDescent="0.3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1.25" customHeight="1" x14ac:dyDescent="0.3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1.25" customHeight="1" x14ac:dyDescent="0.3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1.25" customHeight="1" x14ac:dyDescent="0.3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1.25" customHeight="1" x14ac:dyDescent="0.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1.25" customHeight="1" x14ac:dyDescent="0.3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1.25" customHeight="1" x14ac:dyDescent="0.3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1.25" customHeight="1" x14ac:dyDescent="0.3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1.25" customHeight="1" x14ac:dyDescent="0.3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1.25" customHeight="1" x14ac:dyDescent="0.3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1.25" customHeight="1" x14ac:dyDescent="0.3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1.25" customHeight="1" x14ac:dyDescent="0.3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1.25" customHeight="1" x14ac:dyDescent="0.3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1.25" customHeight="1" x14ac:dyDescent="0.3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1.25" customHeight="1" x14ac:dyDescent="0.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1.25" customHeight="1" x14ac:dyDescent="0.3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1.25" customHeight="1" x14ac:dyDescent="0.3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1.25" customHeight="1" x14ac:dyDescent="0.3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1.25" customHeight="1" x14ac:dyDescent="0.3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1.25" customHeight="1" x14ac:dyDescent="0.3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1.25" customHeight="1" x14ac:dyDescent="0.3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1.25" customHeight="1" x14ac:dyDescent="0.3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1.25" customHeight="1" x14ac:dyDescent="0.3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1.25" customHeight="1" x14ac:dyDescent="0.3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1.25" customHeight="1" x14ac:dyDescent="0.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1.25" customHeight="1" x14ac:dyDescent="0.3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1.25" customHeight="1" x14ac:dyDescent="0.3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1.25" customHeight="1" x14ac:dyDescent="0.3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1.25" customHeight="1" x14ac:dyDescent="0.3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1.25" customHeight="1" x14ac:dyDescent="0.3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1.25" customHeight="1" x14ac:dyDescent="0.3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1.25" customHeight="1" x14ac:dyDescent="0.3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1.25" customHeight="1" x14ac:dyDescent="0.3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1.25" customHeight="1" x14ac:dyDescent="0.3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1.25" customHeight="1" x14ac:dyDescent="0.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1.25" customHeight="1" x14ac:dyDescent="0.3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1.25" customHeight="1" x14ac:dyDescent="0.3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1.25" customHeight="1" x14ac:dyDescent="0.3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1.25" customHeight="1" x14ac:dyDescent="0.3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1.25" customHeight="1" x14ac:dyDescent="0.3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1.25" customHeight="1" x14ac:dyDescent="0.3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1.25" customHeight="1" x14ac:dyDescent="0.3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1.25" customHeight="1" x14ac:dyDescent="0.3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1.25" customHeight="1" x14ac:dyDescent="0.3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1.25" customHeight="1" x14ac:dyDescent="0.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1.25" customHeight="1" x14ac:dyDescent="0.3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1.25" customHeight="1" x14ac:dyDescent="0.3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1.25" customHeight="1" x14ac:dyDescent="0.3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1.25" customHeight="1" x14ac:dyDescent="0.3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1.25" customHeight="1" x14ac:dyDescent="0.3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1.25" customHeight="1" x14ac:dyDescent="0.3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1.25" customHeight="1" x14ac:dyDescent="0.3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1.25" customHeight="1" x14ac:dyDescent="0.3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1.25" customHeight="1" x14ac:dyDescent="0.3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1.25" customHeight="1" x14ac:dyDescent="0.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1.25" customHeight="1" x14ac:dyDescent="0.3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1.25" customHeight="1" x14ac:dyDescent="0.3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1.25" customHeight="1" x14ac:dyDescent="0.3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1.25" customHeight="1" x14ac:dyDescent="0.3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1.25" customHeight="1" x14ac:dyDescent="0.3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1.25" customHeight="1" x14ac:dyDescent="0.3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1.25" customHeight="1" x14ac:dyDescent="0.3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1.25" customHeight="1" x14ac:dyDescent="0.3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1.25" customHeight="1" x14ac:dyDescent="0.3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1.25" customHeight="1" x14ac:dyDescent="0.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1.25" customHeight="1" x14ac:dyDescent="0.3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1.25" customHeight="1" x14ac:dyDescent="0.3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1.25" customHeight="1" x14ac:dyDescent="0.3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1.25" customHeight="1" x14ac:dyDescent="0.3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1.25" customHeight="1" x14ac:dyDescent="0.3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1.25" customHeight="1" x14ac:dyDescent="0.3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1.25" customHeight="1" x14ac:dyDescent="0.3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1.25" customHeight="1" x14ac:dyDescent="0.3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1.25" customHeight="1" x14ac:dyDescent="0.3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1.25" customHeight="1" x14ac:dyDescent="0.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1.25" customHeight="1" x14ac:dyDescent="0.3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1.25" customHeight="1" x14ac:dyDescent="0.3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1.25" customHeight="1" x14ac:dyDescent="0.3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1.25" customHeight="1" x14ac:dyDescent="0.3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1.25" customHeight="1" x14ac:dyDescent="0.3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1.25" customHeight="1" x14ac:dyDescent="0.3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1.25" customHeight="1" x14ac:dyDescent="0.3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1.25" customHeight="1" x14ac:dyDescent="0.3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1.25" customHeight="1" x14ac:dyDescent="0.3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1.25" customHeight="1" x14ac:dyDescent="0.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1.25" customHeight="1" x14ac:dyDescent="0.3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1.25" customHeight="1" x14ac:dyDescent="0.3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1.25" customHeight="1" x14ac:dyDescent="0.3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1.25" customHeight="1" x14ac:dyDescent="0.3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1.25" customHeight="1" x14ac:dyDescent="0.3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1.25" customHeight="1" x14ac:dyDescent="0.3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1.25" customHeight="1" x14ac:dyDescent="0.3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1.25" customHeight="1" x14ac:dyDescent="0.3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1.25" customHeight="1" x14ac:dyDescent="0.3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1.25" customHeight="1" x14ac:dyDescent="0.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1.25" customHeight="1" x14ac:dyDescent="0.3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1.25" customHeight="1" x14ac:dyDescent="0.3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1.25" customHeight="1" x14ac:dyDescent="0.3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1.25" customHeight="1" x14ac:dyDescent="0.3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1.25" customHeight="1" x14ac:dyDescent="0.3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1.25" customHeight="1" x14ac:dyDescent="0.3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1.25" customHeight="1" x14ac:dyDescent="0.3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1.25" customHeight="1" x14ac:dyDescent="0.3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1.25" customHeight="1" x14ac:dyDescent="0.3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1.25" customHeight="1" x14ac:dyDescent="0.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1.25" customHeight="1" x14ac:dyDescent="0.3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1.25" customHeight="1" x14ac:dyDescent="0.3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1.25" customHeight="1" x14ac:dyDescent="0.3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1.25" customHeight="1" x14ac:dyDescent="0.3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1.25" customHeight="1" x14ac:dyDescent="0.3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1.25" customHeight="1" x14ac:dyDescent="0.3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1.25" customHeight="1" x14ac:dyDescent="0.3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1.25" customHeight="1" x14ac:dyDescent="0.3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1.25" customHeight="1" x14ac:dyDescent="0.3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1.25" customHeight="1" x14ac:dyDescent="0.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1.25" customHeight="1" x14ac:dyDescent="0.3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1.25" customHeight="1" x14ac:dyDescent="0.3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1.25" customHeight="1" x14ac:dyDescent="0.3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1.25" customHeight="1" x14ac:dyDescent="0.3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1.25" customHeight="1" x14ac:dyDescent="0.3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1.25" customHeight="1" x14ac:dyDescent="0.3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1.25" customHeight="1" x14ac:dyDescent="0.3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1.25" customHeight="1" x14ac:dyDescent="0.3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1.25" customHeight="1" x14ac:dyDescent="0.3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1.25" customHeight="1" x14ac:dyDescent="0.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1.25" customHeight="1" x14ac:dyDescent="0.3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1.25" customHeight="1" x14ac:dyDescent="0.3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1.25" customHeight="1" x14ac:dyDescent="0.3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1.25" customHeight="1" x14ac:dyDescent="0.3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1.25" customHeight="1" x14ac:dyDescent="0.3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1.25" customHeight="1" x14ac:dyDescent="0.3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1.25" customHeight="1" x14ac:dyDescent="0.3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1.25" customHeight="1" x14ac:dyDescent="0.3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1.25" customHeight="1" x14ac:dyDescent="0.3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1.25" customHeight="1" x14ac:dyDescent="0.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1.25" customHeight="1" x14ac:dyDescent="0.3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1.25" customHeight="1" x14ac:dyDescent="0.3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1.25" customHeight="1" x14ac:dyDescent="0.3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1.25" customHeight="1" x14ac:dyDescent="0.3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1.25" customHeight="1" x14ac:dyDescent="0.3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1.25" customHeight="1" x14ac:dyDescent="0.3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1.25" customHeight="1" x14ac:dyDescent="0.3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1.25" customHeight="1" x14ac:dyDescent="0.3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1.25" customHeight="1" x14ac:dyDescent="0.3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1.25" customHeight="1" x14ac:dyDescent="0.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1.25" customHeight="1" x14ac:dyDescent="0.3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1.25" customHeight="1" x14ac:dyDescent="0.3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1.25" customHeight="1" x14ac:dyDescent="0.3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1.25" customHeight="1" x14ac:dyDescent="0.3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1.25" customHeight="1" x14ac:dyDescent="0.3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1.25" customHeight="1" x14ac:dyDescent="0.3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1.25" customHeight="1" x14ac:dyDescent="0.3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1.25" customHeight="1" x14ac:dyDescent="0.3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1.25" customHeight="1" x14ac:dyDescent="0.3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1.25" customHeight="1" x14ac:dyDescent="0.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1.25" customHeight="1" x14ac:dyDescent="0.3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1.25" customHeight="1" x14ac:dyDescent="0.3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1.25" customHeight="1" x14ac:dyDescent="0.3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1.25" customHeight="1" x14ac:dyDescent="0.3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1.25" customHeight="1" x14ac:dyDescent="0.3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1.25" customHeight="1" x14ac:dyDescent="0.3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1.25" customHeight="1" x14ac:dyDescent="0.3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1.25" customHeight="1" x14ac:dyDescent="0.3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1.25" customHeight="1" x14ac:dyDescent="0.3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1.25" customHeight="1" x14ac:dyDescent="0.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1.25" customHeight="1" x14ac:dyDescent="0.3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1.25" customHeight="1" x14ac:dyDescent="0.3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1.25" customHeight="1" x14ac:dyDescent="0.3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1.25" customHeight="1" x14ac:dyDescent="0.3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1.25" customHeight="1" x14ac:dyDescent="0.3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1.25" customHeight="1" x14ac:dyDescent="0.3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1.25" customHeight="1" x14ac:dyDescent="0.3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1.25" customHeight="1" x14ac:dyDescent="0.3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1.25" customHeight="1" x14ac:dyDescent="0.3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1.25" customHeight="1" x14ac:dyDescent="0.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1.25" customHeight="1" x14ac:dyDescent="0.3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1.25" customHeight="1" x14ac:dyDescent="0.3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1.25" customHeight="1" x14ac:dyDescent="0.3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1.25" customHeight="1" x14ac:dyDescent="0.3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1.25" customHeight="1" x14ac:dyDescent="0.3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1.25" customHeight="1" x14ac:dyDescent="0.3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1.25" customHeight="1" x14ac:dyDescent="0.3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1.25" customHeight="1" x14ac:dyDescent="0.3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1.25" customHeight="1" x14ac:dyDescent="0.3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1.25" customHeight="1" x14ac:dyDescent="0.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1.25" customHeight="1" x14ac:dyDescent="0.3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1.25" customHeight="1" x14ac:dyDescent="0.3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1.25" customHeight="1" x14ac:dyDescent="0.3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1.25" customHeight="1" x14ac:dyDescent="0.3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1.25" customHeight="1" x14ac:dyDescent="0.3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1.25" customHeight="1" x14ac:dyDescent="0.3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1.25" customHeight="1" x14ac:dyDescent="0.3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1.25" customHeight="1" x14ac:dyDescent="0.3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1.25" customHeight="1" x14ac:dyDescent="0.3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1.25" customHeight="1" x14ac:dyDescent="0.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1.25" customHeight="1" x14ac:dyDescent="0.3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1.25" customHeight="1" x14ac:dyDescent="0.3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1.25" customHeight="1" x14ac:dyDescent="0.3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1.25" customHeight="1" x14ac:dyDescent="0.3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1.25" customHeight="1" x14ac:dyDescent="0.3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1.25" customHeight="1" x14ac:dyDescent="0.3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1.25" customHeight="1" x14ac:dyDescent="0.3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1.25" customHeight="1" x14ac:dyDescent="0.3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1.25" customHeight="1" x14ac:dyDescent="0.3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1.25" customHeight="1" x14ac:dyDescent="0.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1.25" customHeight="1" x14ac:dyDescent="0.3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1.25" customHeight="1" x14ac:dyDescent="0.3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1.25" customHeight="1" x14ac:dyDescent="0.3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1.25" customHeight="1" x14ac:dyDescent="0.3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1.25" customHeight="1" x14ac:dyDescent="0.3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1.25" customHeight="1" x14ac:dyDescent="0.3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1.25" customHeight="1" x14ac:dyDescent="0.3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1.25" customHeight="1" x14ac:dyDescent="0.3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1.25" customHeight="1" x14ac:dyDescent="0.3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1.25" customHeight="1" x14ac:dyDescent="0.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1.25" customHeight="1" x14ac:dyDescent="0.3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1.25" customHeight="1" x14ac:dyDescent="0.3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1.25" customHeight="1" x14ac:dyDescent="0.3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1.25" customHeight="1" x14ac:dyDescent="0.3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1.25" customHeight="1" x14ac:dyDescent="0.3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1.25" customHeight="1" x14ac:dyDescent="0.3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1.25" customHeight="1" x14ac:dyDescent="0.3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1.25" customHeight="1" x14ac:dyDescent="0.3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1.25" customHeight="1" x14ac:dyDescent="0.3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1.25" customHeight="1" x14ac:dyDescent="0.3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1.25" customHeight="1" x14ac:dyDescent="0.3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1.25" customHeight="1" x14ac:dyDescent="0.3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1.25" customHeight="1" x14ac:dyDescent="0.3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1.25" customHeight="1" x14ac:dyDescent="0.3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1.25" customHeight="1" x14ac:dyDescent="0.3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1.25" customHeight="1" x14ac:dyDescent="0.3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1.25" customHeight="1" x14ac:dyDescent="0.3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1.25" customHeight="1" x14ac:dyDescent="0.3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1.25" customHeight="1" x14ac:dyDescent="0.3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1.25" customHeight="1" x14ac:dyDescent="0.3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1.25" customHeight="1" x14ac:dyDescent="0.3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1.25" customHeight="1" x14ac:dyDescent="0.3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1.25" customHeight="1" x14ac:dyDescent="0.3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1.25" customHeight="1" x14ac:dyDescent="0.3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1.25" customHeight="1" x14ac:dyDescent="0.3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1.25" customHeight="1" x14ac:dyDescent="0.3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1.25" customHeight="1" x14ac:dyDescent="0.3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1.25" customHeight="1" x14ac:dyDescent="0.3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1.25" customHeight="1" x14ac:dyDescent="0.3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1.25" customHeight="1" x14ac:dyDescent="0.3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1.25" customHeight="1" x14ac:dyDescent="0.3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1.25" customHeight="1" x14ac:dyDescent="0.3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1.25" customHeight="1" x14ac:dyDescent="0.3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1.25" customHeight="1" x14ac:dyDescent="0.3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1.25" customHeight="1" x14ac:dyDescent="0.3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1.25" customHeight="1" x14ac:dyDescent="0.3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1.25" customHeight="1" x14ac:dyDescent="0.3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1.25" customHeight="1" x14ac:dyDescent="0.3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1.25" customHeight="1" x14ac:dyDescent="0.3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1.25" customHeight="1" x14ac:dyDescent="0.3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1.25" customHeight="1" x14ac:dyDescent="0.3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1.25" customHeight="1" x14ac:dyDescent="0.3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1.25" customHeight="1" x14ac:dyDescent="0.3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1.25" customHeight="1" x14ac:dyDescent="0.3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1.25" customHeight="1" x14ac:dyDescent="0.3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1.25" customHeight="1" x14ac:dyDescent="0.3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1.25" customHeight="1" x14ac:dyDescent="0.3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1.25" customHeight="1" x14ac:dyDescent="0.3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1.25" customHeight="1" x14ac:dyDescent="0.3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1.25" customHeight="1" x14ac:dyDescent="0.3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1.25" customHeight="1" x14ac:dyDescent="0.3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1.25" customHeight="1" x14ac:dyDescent="0.3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1.25" customHeight="1" x14ac:dyDescent="0.3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1.25" customHeight="1" x14ac:dyDescent="0.3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1.25" customHeight="1" x14ac:dyDescent="0.3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1.25" customHeight="1" x14ac:dyDescent="0.3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1.25" customHeight="1" x14ac:dyDescent="0.3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1.25" customHeight="1" x14ac:dyDescent="0.3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1.25" customHeight="1" x14ac:dyDescent="0.3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1.25" customHeight="1" x14ac:dyDescent="0.3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1.25" customHeight="1" x14ac:dyDescent="0.3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1.25" customHeight="1" x14ac:dyDescent="0.3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1.25" customHeight="1" x14ac:dyDescent="0.3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1.25" customHeight="1" x14ac:dyDescent="0.3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1.25" customHeight="1" x14ac:dyDescent="0.3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1.25" customHeight="1" x14ac:dyDescent="0.3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1.25" customHeight="1" x14ac:dyDescent="0.3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1.25" customHeight="1" x14ac:dyDescent="0.3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1.25" customHeight="1" x14ac:dyDescent="0.3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1.25" customHeight="1" x14ac:dyDescent="0.3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1.25" customHeight="1" x14ac:dyDescent="0.3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1.25" customHeight="1" x14ac:dyDescent="0.3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1.25" customHeight="1" x14ac:dyDescent="0.3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1.25" customHeight="1" x14ac:dyDescent="0.3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1.25" customHeight="1" x14ac:dyDescent="0.3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1.25" customHeight="1" x14ac:dyDescent="0.3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1.25" customHeight="1" x14ac:dyDescent="0.3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1.25" customHeight="1" x14ac:dyDescent="0.3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1.25" customHeight="1" x14ac:dyDescent="0.3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1.25" customHeight="1" x14ac:dyDescent="0.3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1.25" customHeight="1" x14ac:dyDescent="0.3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1.25" customHeight="1" x14ac:dyDescent="0.3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1.25" customHeight="1" x14ac:dyDescent="0.3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1.25" customHeight="1" x14ac:dyDescent="0.3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1.25" customHeight="1" x14ac:dyDescent="0.3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1.25" customHeight="1" x14ac:dyDescent="0.3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1.25" customHeight="1" x14ac:dyDescent="0.3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1.25" customHeight="1" x14ac:dyDescent="0.3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1.25" customHeight="1" x14ac:dyDescent="0.3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1.25" customHeight="1" x14ac:dyDescent="0.3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1.25" customHeight="1" x14ac:dyDescent="0.3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1.25" customHeight="1" x14ac:dyDescent="0.3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1.25" customHeight="1" x14ac:dyDescent="0.3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1.25" customHeight="1" x14ac:dyDescent="0.3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1.25" customHeight="1" x14ac:dyDescent="0.3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1.25" customHeight="1" x14ac:dyDescent="0.3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1.25" customHeight="1" x14ac:dyDescent="0.3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1.25" customHeight="1" x14ac:dyDescent="0.3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1.25" customHeight="1" x14ac:dyDescent="0.3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1.25" customHeight="1" x14ac:dyDescent="0.3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1.25" customHeight="1" x14ac:dyDescent="0.3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1.25" customHeight="1" x14ac:dyDescent="0.3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1.25" customHeight="1" x14ac:dyDescent="0.3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1.25" customHeight="1" x14ac:dyDescent="0.3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1.25" customHeight="1" x14ac:dyDescent="0.3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1.25" customHeight="1" x14ac:dyDescent="0.3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1.25" customHeight="1" x14ac:dyDescent="0.3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1.25" customHeight="1" x14ac:dyDescent="0.3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1.25" customHeight="1" x14ac:dyDescent="0.3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1.25" customHeight="1" x14ac:dyDescent="0.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1.25" customHeight="1" x14ac:dyDescent="0.3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1.25" customHeight="1" x14ac:dyDescent="0.3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1.25" customHeight="1" x14ac:dyDescent="0.3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1.25" customHeight="1" x14ac:dyDescent="0.3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1.25" customHeight="1" x14ac:dyDescent="0.3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1.25" customHeight="1" x14ac:dyDescent="0.3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1.25" customHeight="1" x14ac:dyDescent="0.3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1.25" customHeight="1" x14ac:dyDescent="0.3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1.25" customHeight="1" x14ac:dyDescent="0.3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1.25" customHeight="1" x14ac:dyDescent="0.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1.25" customHeight="1" x14ac:dyDescent="0.3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1.25" customHeight="1" x14ac:dyDescent="0.3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1.25" customHeight="1" x14ac:dyDescent="0.3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1.25" customHeight="1" x14ac:dyDescent="0.3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1.25" customHeight="1" x14ac:dyDescent="0.3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1.25" customHeight="1" x14ac:dyDescent="0.3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1.25" customHeight="1" x14ac:dyDescent="0.3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1.25" customHeight="1" x14ac:dyDescent="0.3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1.25" customHeight="1" x14ac:dyDescent="0.3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1.25" customHeight="1" x14ac:dyDescent="0.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1.25" customHeight="1" x14ac:dyDescent="0.3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1.25" customHeight="1" x14ac:dyDescent="0.3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1.25" customHeight="1" x14ac:dyDescent="0.3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1.25" customHeight="1" x14ac:dyDescent="0.3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1.25" customHeight="1" x14ac:dyDescent="0.3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1.25" customHeight="1" x14ac:dyDescent="0.3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1.25" customHeight="1" x14ac:dyDescent="0.3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1.25" customHeight="1" x14ac:dyDescent="0.3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1.25" customHeight="1" x14ac:dyDescent="0.3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1.25" customHeight="1" x14ac:dyDescent="0.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1.25" customHeight="1" x14ac:dyDescent="0.3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1.25" customHeight="1" x14ac:dyDescent="0.3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1.25" customHeight="1" x14ac:dyDescent="0.3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1.25" customHeight="1" x14ac:dyDescent="0.3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1.25" customHeight="1" x14ac:dyDescent="0.3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1.25" customHeight="1" x14ac:dyDescent="0.3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1.25" customHeight="1" x14ac:dyDescent="0.3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1.25" customHeight="1" x14ac:dyDescent="0.3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1.25" customHeight="1" x14ac:dyDescent="0.3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1.25" customHeight="1" x14ac:dyDescent="0.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1.25" customHeight="1" x14ac:dyDescent="0.3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1.25" customHeight="1" x14ac:dyDescent="0.3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1.25" customHeight="1" x14ac:dyDescent="0.3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1.25" customHeight="1" x14ac:dyDescent="0.3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1.25" customHeight="1" x14ac:dyDescent="0.3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1.25" customHeight="1" x14ac:dyDescent="0.3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1.25" customHeight="1" x14ac:dyDescent="0.3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1.25" customHeight="1" x14ac:dyDescent="0.3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1.25" customHeight="1" x14ac:dyDescent="0.3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1.25" customHeight="1" x14ac:dyDescent="0.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1.25" customHeight="1" x14ac:dyDescent="0.3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1.25" customHeight="1" x14ac:dyDescent="0.3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1.25" customHeight="1" x14ac:dyDescent="0.3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1.25" customHeight="1" x14ac:dyDescent="0.3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1.25" customHeight="1" x14ac:dyDescent="0.3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1.25" customHeight="1" x14ac:dyDescent="0.3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1.25" customHeight="1" x14ac:dyDescent="0.3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1.25" customHeight="1" x14ac:dyDescent="0.3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1.25" customHeight="1" x14ac:dyDescent="0.3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1.25" customHeight="1" x14ac:dyDescent="0.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1.25" customHeight="1" x14ac:dyDescent="0.3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1.25" customHeight="1" x14ac:dyDescent="0.3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1.25" customHeight="1" x14ac:dyDescent="0.3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1.25" customHeight="1" x14ac:dyDescent="0.3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1.25" customHeight="1" x14ac:dyDescent="0.3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1.25" customHeight="1" x14ac:dyDescent="0.3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1.25" customHeight="1" x14ac:dyDescent="0.3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1.25" customHeight="1" x14ac:dyDescent="0.3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1.25" customHeight="1" x14ac:dyDescent="0.3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1.25" customHeight="1" x14ac:dyDescent="0.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1.25" customHeight="1" x14ac:dyDescent="0.3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1.25" customHeight="1" x14ac:dyDescent="0.3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1.25" customHeight="1" x14ac:dyDescent="0.3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1.25" customHeight="1" x14ac:dyDescent="0.3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1.25" customHeight="1" x14ac:dyDescent="0.3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1.25" customHeight="1" x14ac:dyDescent="0.3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1.25" customHeight="1" x14ac:dyDescent="0.3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1.25" customHeight="1" x14ac:dyDescent="0.3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1.25" customHeight="1" x14ac:dyDescent="0.3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1.25" customHeight="1" x14ac:dyDescent="0.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1.25" customHeight="1" x14ac:dyDescent="0.3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1.25" customHeight="1" x14ac:dyDescent="0.3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1.25" customHeight="1" x14ac:dyDescent="0.3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1.25" customHeight="1" x14ac:dyDescent="0.3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1.25" customHeight="1" x14ac:dyDescent="0.3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1.25" customHeight="1" x14ac:dyDescent="0.3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1.25" customHeight="1" x14ac:dyDescent="0.3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1.25" customHeight="1" x14ac:dyDescent="0.3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1.25" customHeight="1" x14ac:dyDescent="0.3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1.25" customHeight="1" x14ac:dyDescent="0.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1.25" customHeight="1" x14ac:dyDescent="0.3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1.25" customHeight="1" x14ac:dyDescent="0.3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1.25" customHeight="1" x14ac:dyDescent="0.3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1.25" customHeight="1" x14ac:dyDescent="0.3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1.25" customHeight="1" x14ac:dyDescent="0.3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1.25" customHeight="1" x14ac:dyDescent="0.3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1.25" customHeight="1" x14ac:dyDescent="0.3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1.25" customHeight="1" x14ac:dyDescent="0.3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1.25" customHeight="1" x14ac:dyDescent="0.3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1.25" customHeight="1" x14ac:dyDescent="0.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1.25" customHeight="1" x14ac:dyDescent="0.3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1.25" customHeight="1" x14ac:dyDescent="0.3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1.25" customHeight="1" x14ac:dyDescent="0.3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1.25" customHeight="1" x14ac:dyDescent="0.3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1.25" customHeight="1" x14ac:dyDescent="0.3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1.25" customHeight="1" x14ac:dyDescent="0.3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1.25" customHeight="1" x14ac:dyDescent="0.3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1.25" customHeight="1" x14ac:dyDescent="0.3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1.25" customHeight="1" x14ac:dyDescent="0.3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1.25" customHeight="1" x14ac:dyDescent="0.3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1.25" customHeight="1" x14ac:dyDescent="0.3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1.25" customHeight="1" x14ac:dyDescent="0.3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1.25" customHeight="1" x14ac:dyDescent="0.3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1.25" customHeight="1" x14ac:dyDescent="0.3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1.25" customHeight="1" x14ac:dyDescent="0.3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1.25" customHeight="1" x14ac:dyDescent="0.3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1.25" customHeight="1" x14ac:dyDescent="0.3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1.25" customHeight="1" x14ac:dyDescent="0.3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1.25" customHeight="1" x14ac:dyDescent="0.3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1.25" customHeight="1" x14ac:dyDescent="0.3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1.25" customHeight="1" x14ac:dyDescent="0.3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1.25" customHeight="1" x14ac:dyDescent="0.3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1.25" customHeight="1" x14ac:dyDescent="0.3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1.25" customHeight="1" x14ac:dyDescent="0.3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1.25" customHeight="1" x14ac:dyDescent="0.3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1.25" customHeight="1" x14ac:dyDescent="0.3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1.25" customHeight="1" x14ac:dyDescent="0.3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1.25" customHeight="1" x14ac:dyDescent="0.3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1.25" customHeight="1" x14ac:dyDescent="0.3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1.25" customHeight="1" x14ac:dyDescent="0.3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1.25" customHeight="1" x14ac:dyDescent="0.3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1.25" customHeight="1" x14ac:dyDescent="0.3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1.25" customHeight="1" x14ac:dyDescent="0.3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1.25" customHeight="1" x14ac:dyDescent="0.3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1.25" customHeight="1" x14ac:dyDescent="0.3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1.25" customHeight="1" x14ac:dyDescent="0.3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1.25" customHeight="1" x14ac:dyDescent="0.3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1.25" customHeight="1" x14ac:dyDescent="0.3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1.25" customHeight="1" x14ac:dyDescent="0.3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1.25" customHeight="1" x14ac:dyDescent="0.3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1.25" customHeight="1" x14ac:dyDescent="0.3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1.25" customHeight="1" x14ac:dyDescent="0.3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1.25" customHeight="1" x14ac:dyDescent="0.3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1.25" customHeight="1" x14ac:dyDescent="0.3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1.25" customHeight="1" x14ac:dyDescent="0.3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1.25" customHeight="1" x14ac:dyDescent="0.3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1.25" customHeight="1" x14ac:dyDescent="0.3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1.25" customHeight="1" x14ac:dyDescent="0.3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1.25" customHeight="1" x14ac:dyDescent="0.3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1.25" customHeight="1" x14ac:dyDescent="0.3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1.25" customHeight="1" x14ac:dyDescent="0.3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1.25" customHeight="1" x14ac:dyDescent="0.3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1.25" customHeight="1" x14ac:dyDescent="0.3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1.25" customHeight="1" x14ac:dyDescent="0.3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1.25" customHeight="1" x14ac:dyDescent="0.3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1.25" customHeight="1" x14ac:dyDescent="0.3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1.25" customHeight="1" x14ac:dyDescent="0.3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1.25" customHeight="1" x14ac:dyDescent="0.3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1.25" customHeight="1" x14ac:dyDescent="0.3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1.25" customHeight="1" x14ac:dyDescent="0.3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1.25" customHeight="1" x14ac:dyDescent="0.3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1.25" customHeight="1" x14ac:dyDescent="0.3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1.25" customHeight="1" x14ac:dyDescent="0.3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1.25" customHeight="1" x14ac:dyDescent="0.3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1.25" customHeight="1" x14ac:dyDescent="0.3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1.25" customHeight="1" x14ac:dyDescent="0.3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1.25" customHeight="1" x14ac:dyDescent="0.3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1.25" customHeight="1" x14ac:dyDescent="0.3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1.25" customHeight="1" x14ac:dyDescent="0.3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1.25" customHeight="1" x14ac:dyDescent="0.3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1.25" customHeight="1" x14ac:dyDescent="0.3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1.25" customHeight="1" x14ac:dyDescent="0.3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1.25" customHeight="1" x14ac:dyDescent="0.3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1.25" customHeight="1" x14ac:dyDescent="0.3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1.25" customHeight="1" x14ac:dyDescent="0.3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1.25" customHeight="1" x14ac:dyDescent="0.3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1.25" customHeight="1" x14ac:dyDescent="0.3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1.25" customHeight="1" x14ac:dyDescent="0.3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1.25" customHeight="1" x14ac:dyDescent="0.3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1.25" customHeight="1" x14ac:dyDescent="0.3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1.25" customHeight="1" x14ac:dyDescent="0.3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1.25" customHeight="1" x14ac:dyDescent="0.3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1.25" customHeight="1" x14ac:dyDescent="0.3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1.25" customHeight="1" x14ac:dyDescent="0.3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1.25" customHeight="1" x14ac:dyDescent="0.3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1.25" customHeight="1" x14ac:dyDescent="0.3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1.25" customHeight="1" x14ac:dyDescent="0.3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1.25" customHeight="1" x14ac:dyDescent="0.3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1.25" customHeight="1" x14ac:dyDescent="0.3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1.25" customHeight="1" x14ac:dyDescent="0.3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1.25" customHeight="1" x14ac:dyDescent="0.3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1.25" customHeight="1" x14ac:dyDescent="0.3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1.25" customHeight="1" x14ac:dyDescent="0.3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1.25" customHeight="1" x14ac:dyDescent="0.3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1.25" customHeight="1" x14ac:dyDescent="0.3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1.25" customHeight="1" x14ac:dyDescent="0.3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1.25" customHeight="1" x14ac:dyDescent="0.3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1.25" customHeight="1" x14ac:dyDescent="0.3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1.25" customHeight="1" x14ac:dyDescent="0.3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1.25" customHeight="1" x14ac:dyDescent="0.3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1.25" customHeight="1" x14ac:dyDescent="0.3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1.25" customHeight="1" x14ac:dyDescent="0.3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1.25" customHeight="1" x14ac:dyDescent="0.3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1.25" customHeight="1" x14ac:dyDescent="0.3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1.25" customHeight="1" x14ac:dyDescent="0.3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1.25" customHeight="1" x14ac:dyDescent="0.3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1.25" customHeight="1" x14ac:dyDescent="0.3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1.25" customHeight="1" x14ac:dyDescent="0.3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1.25" customHeight="1" x14ac:dyDescent="0.3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1.25" customHeight="1" x14ac:dyDescent="0.3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1.25" customHeight="1" x14ac:dyDescent="0.3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1.25" customHeight="1" x14ac:dyDescent="0.3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1.25" customHeight="1" x14ac:dyDescent="0.3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1.25" customHeight="1" x14ac:dyDescent="0.3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1.25" customHeight="1" x14ac:dyDescent="0.3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1.25" customHeight="1" x14ac:dyDescent="0.3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1.25" customHeight="1" x14ac:dyDescent="0.3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1.25" customHeight="1" x14ac:dyDescent="0.3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1.25" customHeight="1" x14ac:dyDescent="0.3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1.25" customHeight="1" x14ac:dyDescent="0.3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1.25" customHeight="1" x14ac:dyDescent="0.3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1.25" customHeight="1" x14ac:dyDescent="0.3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1.25" customHeight="1" x14ac:dyDescent="0.3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1.25" customHeight="1" x14ac:dyDescent="0.3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1.25" customHeight="1" x14ac:dyDescent="0.3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1.25" customHeight="1" x14ac:dyDescent="0.3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1.25" customHeight="1" x14ac:dyDescent="0.3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1.25" customHeight="1" x14ac:dyDescent="0.3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1.25" customHeight="1" x14ac:dyDescent="0.3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1.25" customHeight="1" x14ac:dyDescent="0.3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1.25" customHeight="1" x14ac:dyDescent="0.3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1.25" customHeight="1" x14ac:dyDescent="0.3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1.25" customHeight="1" x14ac:dyDescent="0.3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1.25" customHeight="1" x14ac:dyDescent="0.3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1.25" customHeight="1" x14ac:dyDescent="0.3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1.25" customHeight="1" x14ac:dyDescent="0.3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1.25" customHeight="1" x14ac:dyDescent="0.3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1.25" customHeight="1" x14ac:dyDescent="0.3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1.25" customHeight="1" x14ac:dyDescent="0.3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1.25" customHeight="1" x14ac:dyDescent="0.3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1.25" customHeight="1" x14ac:dyDescent="0.3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1.25" customHeight="1" x14ac:dyDescent="0.3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1.25" customHeight="1" x14ac:dyDescent="0.3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1.25" customHeight="1" x14ac:dyDescent="0.3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1.25" customHeight="1" x14ac:dyDescent="0.3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1.25" customHeight="1" x14ac:dyDescent="0.3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1.25" customHeight="1" x14ac:dyDescent="0.3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1.25" customHeight="1" x14ac:dyDescent="0.3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1.25" customHeight="1" x14ac:dyDescent="0.3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1.25" customHeight="1" x14ac:dyDescent="0.3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1.25" customHeight="1" x14ac:dyDescent="0.3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1.25" customHeight="1" x14ac:dyDescent="0.3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1.25" customHeight="1" x14ac:dyDescent="0.3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1.25" customHeight="1" x14ac:dyDescent="0.3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1.25" customHeight="1" x14ac:dyDescent="0.3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1.25" customHeight="1" x14ac:dyDescent="0.3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1.25" customHeight="1" x14ac:dyDescent="0.3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1.25" customHeight="1" x14ac:dyDescent="0.3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1.25" customHeight="1" x14ac:dyDescent="0.3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1.25" customHeight="1" x14ac:dyDescent="0.3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1.25" customHeight="1" x14ac:dyDescent="0.3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1.25" customHeight="1" x14ac:dyDescent="0.3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1.25" customHeight="1" x14ac:dyDescent="0.3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1.25" customHeight="1" x14ac:dyDescent="0.3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1.25" customHeight="1" x14ac:dyDescent="0.3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1.25" customHeight="1" x14ac:dyDescent="0.3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1.25" customHeight="1" x14ac:dyDescent="0.3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1.25" customHeight="1" x14ac:dyDescent="0.3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1.25" customHeight="1" x14ac:dyDescent="0.3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1.25" customHeight="1" x14ac:dyDescent="0.3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1.25" customHeight="1" x14ac:dyDescent="0.3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1.25" customHeight="1" x14ac:dyDescent="0.3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1.25" customHeight="1" x14ac:dyDescent="0.3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1.25" customHeight="1" x14ac:dyDescent="0.3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1.25" customHeight="1" x14ac:dyDescent="0.3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1.25" customHeight="1" x14ac:dyDescent="0.3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1.25" customHeight="1" x14ac:dyDescent="0.3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1.25" customHeight="1" x14ac:dyDescent="0.3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1.25" customHeight="1" x14ac:dyDescent="0.3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1.25" customHeight="1" x14ac:dyDescent="0.3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1.25" customHeight="1" x14ac:dyDescent="0.3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1.25" customHeight="1" x14ac:dyDescent="0.3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1.25" customHeight="1" x14ac:dyDescent="0.3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1.25" customHeight="1" x14ac:dyDescent="0.3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1.25" customHeight="1" x14ac:dyDescent="0.3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1.25" customHeight="1" x14ac:dyDescent="0.3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1.25" customHeight="1" x14ac:dyDescent="0.3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1.25" customHeight="1" x14ac:dyDescent="0.3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1.25" customHeight="1" x14ac:dyDescent="0.3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1.25" customHeight="1" x14ac:dyDescent="0.3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1.25" customHeight="1" x14ac:dyDescent="0.3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1.25" customHeight="1" x14ac:dyDescent="0.3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1.25" customHeight="1" x14ac:dyDescent="0.3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1.25" customHeight="1" x14ac:dyDescent="0.3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1.25" customHeight="1" x14ac:dyDescent="0.3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1.25" customHeight="1" x14ac:dyDescent="0.3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1.25" customHeight="1" x14ac:dyDescent="0.3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1.25" customHeight="1" x14ac:dyDescent="0.3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1.25" customHeight="1" x14ac:dyDescent="0.3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1.25" customHeight="1" x14ac:dyDescent="0.3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1.25" customHeight="1" x14ac:dyDescent="0.3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1.25" customHeight="1" x14ac:dyDescent="0.3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1.25" customHeight="1" x14ac:dyDescent="0.3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1.25" customHeight="1" x14ac:dyDescent="0.3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1.25" customHeight="1" x14ac:dyDescent="0.3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1.25" customHeight="1" x14ac:dyDescent="0.3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1.25" customHeight="1" x14ac:dyDescent="0.3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1.25" customHeight="1" x14ac:dyDescent="0.3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1.25" customHeight="1" x14ac:dyDescent="0.3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1.25" customHeight="1" x14ac:dyDescent="0.3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1.25" customHeight="1" x14ac:dyDescent="0.3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1.25" customHeight="1" x14ac:dyDescent="0.3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1.25" customHeight="1" x14ac:dyDescent="0.3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1.25" customHeight="1" x14ac:dyDescent="0.3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1.25" customHeight="1" x14ac:dyDescent="0.3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1.25" customHeight="1" x14ac:dyDescent="0.3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1.25" customHeight="1" x14ac:dyDescent="0.3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1.25" customHeight="1" x14ac:dyDescent="0.3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1.25" customHeight="1" x14ac:dyDescent="0.3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1.25" customHeight="1" x14ac:dyDescent="0.3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1.25" customHeight="1" x14ac:dyDescent="0.3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1.25" customHeight="1" x14ac:dyDescent="0.3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1.25" customHeight="1" x14ac:dyDescent="0.3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1.25" customHeight="1" x14ac:dyDescent="0.3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1.25" customHeight="1" x14ac:dyDescent="0.3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1.25" customHeight="1" x14ac:dyDescent="0.3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1.25" customHeight="1" x14ac:dyDescent="0.3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1.25" customHeight="1" x14ac:dyDescent="0.3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1.25" customHeight="1" x14ac:dyDescent="0.3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1.25" customHeight="1" x14ac:dyDescent="0.3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1.25" customHeight="1" x14ac:dyDescent="0.3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1.25" customHeight="1" x14ac:dyDescent="0.3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1.25" customHeight="1" x14ac:dyDescent="0.3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1.25" customHeight="1" x14ac:dyDescent="0.3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1.25" customHeight="1" x14ac:dyDescent="0.3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1.25" customHeight="1" x14ac:dyDescent="0.3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1.25" customHeight="1" x14ac:dyDescent="0.3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1.25" customHeight="1" x14ac:dyDescent="0.3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1.25" customHeight="1" x14ac:dyDescent="0.3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1.25" customHeight="1" x14ac:dyDescent="0.3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1.25" customHeight="1" x14ac:dyDescent="0.3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1.25" customHeight="1" x14ac:dyDescent="0.3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1.25" customHeight="1" x14ac:dyDescent="0.3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1.25" customHeight="1" x14ac:dyDescent="0.3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1.25" customHeight="1" x14ac:dyDescent="0.3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1.25" customHeight="1" x14ac:dyDescent="0.3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1.25" customHeight="1" x14ac:dyDescent="0.3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1.25" customHeight="1" x14ac:dyDescent="0.3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1.25" customHeight="1" x14ac:dyDescent="0.3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1.25" customHeight="1" x14ac:dyDescent="0.3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1.25" customHeight="1" x14ac:dyDescent="0.3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1.25" customHeight="1" x14ac:dyDescent="0.3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1.25" customHeight="1" x14ac:dyDescent="0.3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1.25" customHeight="1" x14ac:dyDescent="0.3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1.25" customHeight="1" x14ac:dyDescent="0.3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1.25" customHeight="1" x14ac:dyDescent="0.3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1.25" customHeight="1" x14ac:dyDescent="0.3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1.25" customHeight="1" x14ac:dyDescent="0.3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1.25" customHeight="1" x14ac:dyDescent="0.3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1.25" customHeight="1" x14ac:dyDescent="0.3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1.25" customHeight="1" x14ac:dyDescent="0.3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1.25" customHeight="1" x14ac:dyDescent="0.3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1.25" customHeight="1" x14ac:dyDescent="0.3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1.25" customHeight="1" x14ac:dyDescent="0.3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1.25" customHeight="1" x14ac:dyDescent="0.3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1.25" customHeight="1" x14ac:dyDescent="0.3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1.25" customHeight="1" x14ac:dyDescent="0.3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1.25" customHeight="1" x14ac:dyDescent="0.3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1.25" customHeight="1" x14ac:dyDescent="0.3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1.25" customHeight="1" x14ac:dyDescent="0.3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1.25" customHeight="1" x14ac:dyDescent="0.3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1.25" customHeight="1" x14ac:dyDescent="0.3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1.25" customHeight="1" x14ac:dyDescent="0.3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1.25" customHeight="1" x14ac:dyDescent="0.3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1.25" customHeight="1" x14ac:dyDescent="0.3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1.25" customHeight="1" x14ac:dyDescent="0.3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1.25" customHeight="1" x14ac:dyDescent="0.3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1.25" customHeight="1" x14ac:dyDescent="0.3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1.25" customHeight="1" x14ac:dyDescent="0.3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1.25" customHeight="1" x14ac:dyDescent="0.3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1.25" customHeight="1" x14ac:dyDescent="0.3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1.25" customHeight="1" x14ac:dyDescent="0.3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1.25" customHeight="1" x14ac:dyDescent="0.3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1.25" customHeight="1" x14ac:dyDescent="0.3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1.25" customHeight="1" x14ac:dyDescent="0.3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1.25" customHeight="1" x14ac:dyDescent="0.3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1.25" customHeight="1" x14ac:dyDescent="0.3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1.25" customHeight="1" x14ac:dyDescent="0.3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1.25" customHeight="1" x14ac:dyDescent="0.3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1.25" customHeight="1" x14ac:dyDescent="0.3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1.25" customHeight="1" x14ac:dyDescent="0.3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1.25" customHeight="1" x14ac:dyDescent="0.3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1.25" customHeight="1" x14ac:dyDescent="0.3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1.25" customHeight="1" x14ac:dyDescent="0.3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1.25" customHeight="1" x14ac:dyDescent="0.3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1.25" customHeight="1" x14ac:dyDescent="0.3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1.25" customHeight="1" x14ac:dyDescent="0.3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1.25" customHeight="1" x14ac:dyDescent="0.3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1.25" customHeight="1" x14ac:dyDescent="0.3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1.25" customHeight="1" x14ac:dyDescent="0.3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1.25" customHeight="1" x14ac:dyDescent="0.3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1.25" customHeight="1" x14ac:dyDescent="0.3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1.25" customHeight="1" x14ac:dyDescent="0.3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1.25" customHeight="1" x14ac:dyDescent="0.3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1.25" customHeight="1" x14ac:dyDescent="0.3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1.25" customHeight="1" x14ac:dyDescent="0.3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1.25" customHeight="1" x14ac:dyDescent="0.3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sheetProtection algorithmName="SHA-512" hashValue="CnBa5FAAsNssuU/gQAgtcjC6w+W/YDgYZxHeALOLxiCxDggdGI1aQGu9lIEvI33upBPO/VKmU6l1H7sokZ4Ltw==" saltValue="uhrUh/hmoAKAe1j2hP6pYw==" spinCount="100000" sheet="1" objects="1" scenarios="1"/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AA1000"/>
  <sheetViews>
    <sheetView topLeftCell="A2" zoomScaleNormal="100" workbookViewId="0">
      <selection activeCell="G14" sqref="G14:I14"/>
    </sheetView>
  </sheetViews>
  <sheetFormatPr defaultColWidth="14.44140625" defaultRowHeight="15" customHeight="1" x14ac:dyDescent="0.3"/>
  <cols>
    <col min="1" max="1" width="50.6640625" style="53" customWidth="1"/>
    <col min="2" max="2" width="19.5546875" style="53" customWidth="1"/>
    <col min="3" max="3" width="24.6640625" style="53" customWidth="1"/>
    <col min="4" max="5" width="9" style="53" customWidth="1"/>
    <col min="6" max="6" width="14.44140625" style="53"/>
    <col min="7" max="11" width="9" style="53" customWidth="1"/>
    <col min="12" max="12" width="76.5546875" style="53" bestFit="1" customWidth="1"/>
    <col min="13" max="13" width="19.6640625" style="53" bestFit="1" customWidth="1"/>
    <col min="14" max="14" width="10.44140625" style="53" bestFit="1" customWidth="1"/>
    <col min="15" max="15" width="3.109375" style="53" bestFit="1" customWidth="1"/>
    <col min="16" max="16" width="207.33203125" style="53" bestFit="1" customWidth="1"/>
    <col min="17" max="17" width="8.6640625" style="53" bestFit="1" customWidth="1"/>
    <col min="18" max="18" width="32.5546875" style="53" bestFit="1" customWidth="1"/>
    <col min="19" max="19" width="16" style="53" bestFit="1" customWidth="1"/>
    <col min="20" max="20" width="26.5546875" style="53" bestFit="1" customWidth="1"/>
    <col min="21" max="27" width="9" style="53" customWidth="1"/>
    <col min="28" max="16384" width="14.44140625" style="53"/>
  </cols>
  <sheetData>
    <row r="1" spans="1:27" ht="11.25" customHeight="1" x14ac:dyDescent="0.3">
      <c r="A1" s="52" t="s">
        <v>20</v>
      </c>
      <c r="B1" s="52" t="s">
        <v>216</v>
      </c>
      <c r="C1" s="52" t="s">
        <v>217</v>
      </c>
      <c r="D1" s="52" t="s">
        <v>219</v>
      </c>
      <c r="E1" s="52" t="s">
        <v>218</v>
      </c>
      <c r="G1" s="52">
        <v>508188423</v>
      </c>
      <c r="H1" s="52" t="s">
        <v>21</v>
      </c>
      <c r="I1" s="52" t="s">
        <v>220</v>
      </c>
      <c r="J1" s="52" t="s">
        <v>221</v>
      </c>
      <c r="K1" s="52" t="s">
        <v>222</v>
      </c>
      <c r="L1" s="52" t="s">
        <v>20</v>
      </c>
      <c r="M1" s="52" t="s">
        <v>216</v>
      </c>
      <c r="N1" s="52" t="s">
        <v>217</v>
      </c>
      <c r="O1" s="52" t="s">
        <v>218</v>
      </c>
      <c r="P1" s="52" t="s">
        <v>219</v>
      </c>
      <c r="Q1" s="52">
        <v>508188423</v>
      </c>
      <c r="R1" s="52" t="s">
        <v>21</v>
      </c>
      <c r="S1" s="52" t="s">
        <v>220</v>
      </c>
      <c r="T1" s="52" t="s">
        <v>221</v>
      </c>
      <c r="U1" s="52"/>
      <c r="V1" s="52"/>
      <c r="W1" s="52"/>
      <c r="X1" s="52"/>
      <c r="Y1" s="52"/>
      <c r="Z1" s="52"/>
      <c r="AA1" s="52"/>
    </row>
    <row r="2" spans="1:27" ht="11.25" customHeight="1" x14ac:dyDescent="0.3">
      <c r="A2" s="52" t="s">
        <v>20</v>
      </c>
      <c r="B2" s="52" t="s">
        <v>216</v>
      </c>
      <c r="C2" s="52" t="s">
        <v>223</v>
      </c>
      <c r="D2" s="52" t="s">
        <v>224</v>
      </c>
      <c r="E2" s="52" t="s">
        <v>218</v>
      </c>
      <c r="G2" s="52">
        <v>508188423</v>
      </c>
      <c r="H2" s="52" t="s">
        <v>21</v>
      </c>
      <c r="I2" s="52" t="s">
        <v>220</v>
      </c>
      <c r="J2" s="52" t="s">
        <v>221</v>
      </c>
      <c r="K2" s="52" t="s">
        <v>222</v>
      </c>
      <c r="L2" s="52" t="s">
        <v>0</v>
      </c>
      <c r="M2" s="52" t="s">
        <v>216</v>
      </c>
      <c r="N2" s="52" t="s">
        <v>225</v>
      </c>
      <c r="O2" s="52" t="s">
        <v>218</v>
      </c>
      <c r="P2" s="52" t="s">
        <v>226</v>
      </c>
      <c r="Q2" s="52">
        <v>901148644</v>
      </c>
      <c r="R2" s="52" t="s">
        <v>28</v>
      </c>
      <c r="S2" s="52" t="s">
        <v>220</v>
      </c>
      <c r="T2" s="52" t="s">
        <v>221</v>
      </c>
      <c r="U2" s="52"/>
      <c r="V2" s="52"/>
      <c r="W2" s="52"/>
      <c r="X2" s="52"/>
      <c r="Y2" s="52"/>
      <c r="Z2" s="52"/>
      <c r="AA2" s="52"/>
    </row>
    <row r="3" spans="1:27" ht="11.25" customHeight="1" x14ac:dyDescent="0.3">
      <c r="A3" s="52" t="s">
        <v>20</v>
      </c>
      <c r="B3" s="52" t="s">
        <v>216</v>
      </c>
      <c r="C3" s="52" t="s">
        <v>227</v>
      </c>
      <c r="D3" s="52" t="s">
        <v>228</v>
      </c>
      <c r="E3" s="52" t="s">
        <v>218</v>
      </c>
      <c r="G3" s="52">
        <v>508188423</v>
      </c>
      <c r="H3" s="52" t="s">
        <v>21</v>
      </c>
      <c r="I3" s="52" t="s">
        <v>220</v>
      </c>
      <c r="J3" s="52" t="s">
        <v>221</v>
      </c>
      <c r="K3" s="52" t="s">
        <v>222</v>
      </c>
      <c r="L3" s="52" t="s">
        <v>34</v>
      </c>
      <c r="M3" s="52" t="s">
        <v>216</v>
      </c>
      <c r="N3" s="52" t="s">
        <v>229</v>
      </c>
      <c r="O3" s="52" t="s">
        <v>218</v>
      </c>
      <c r="P3" s="52" t="s">
        <v>230</v>
      </c>
      <c r="Q3" s="52">
        <v>510265006</v>
      </c>
      <c r="R3" s="52" t="s">
        <v>35</v>
      </c>
      <c r="S3" s="52" t="s">
        <v>220</v>
      </c>
      <c r="T3" s="52" t="s">
        <v>221</v>
      </c>
      <c r="U3" s="52"/>
      <c r="V3" s="52"/>
      <c r="W3" s="52"/>
      <c r="X3" s="52"/>
      <c r="Y3" s="52"/>
      <c r="Z3" s="52"/>
      <c r="AA3" s="52"/>
    </row>
    <row r="4" spans="1:27" ht="11.25" customHeight="1" x14ac:dyDescent="0.3">
      <c r="A4" s="52" t="s">
        <v>20</v>
      </c>
      <c r="B4" s="52" t="s">
        <v>216</v>
      </c>
      <c r="C4" s="52" t="s">
        <v>231</v>
      </c>
      <c r="D4" s="52" t="s">
        <v>232</v>
      </c>
      <c r="E4" s="52" t="s">
        <v>218</v>
      </c>
      <c r="G4" s="52">
        <v>508188423</v>
      </c>
      <c r="H4" s="52" t="s">
        <v>21</v>
      </c>
      <c r="I4" s="52" t="s">
        <v>220</v>
      </c>
      <c r="J4" s="52" t="s">
        <v>221</v>
      </c>
      <c r="K4" s="52" t="s">
        <v>222</v>
      </c>
      <c r="L4" s="52" t="s">
        <v>41</v>
      </c>
      <c r="M4" s="52" t="s">
        <v>233</v>
      </c>
      <c r="N4" s="52" t="s">
        <v>234</v>
      </c>
      <c r="O4" s="52" t="s">
        <v>218</v>
      </c>
      <c r="P4" s="52" t="s">
        <v>235</v>
      </c>
      <c r="Q4" s="52">
        <v>508184509</v>
      </c>
      <c r="R4" s="52" t="s">
        <v>42</v>
      </c>
      <c r="S4" s="52" t="s">
        <v>220</v>
      </c>
      <c r="T4" s="52" t="s">
        <v>221</v>
      </c>
      <c r="U4" s="52"/>
      <c r="V4" s="52"/>
      <c r="W4" s="52"/>
      <c r="X4" s="52"/>
      <c r="Y4" s="52"/>
      <c r="Z4" s="52"/>
      <c r="AA4" s="52"/>
    </row>
    <row r="5" spans="1:27" ht="11.25" customHeight="1" x14ac:dyDescent="0.3">
      <c r="A5" s="52" t="s">
        <v>0</v>
      </c>
      <c r="B5" s="52" t="s">
        <v>216</v>
      </c>
      <c r="C5" s="52" t="s">
        <v>225</v>
      </c>
      <c r="D5" s="52" t="s">
        <v>226</v>
      </c>
      <c r="E5" s="52" t="s">
        <v>218</v>
      </c>
      <c r="G5" s="52">
        <v>901148644</v>
      </c>
      <c r="H5" s="52" t="s">
        <v>28</v>
      </c>
      <c r="I5" s="52" t="s">
        <v>220</v>
      </c>
      <c r="J5" s="52" t="s">
        <v>221</v>
      </c>
      <c r="K5" s="52" t="s">
        <v>222</v>
      </c>
      <c r="L5" s="52" t="s">
        <v>46</v>
      </c>
      <c r="M5" s="52" t="s">
        <v>236</v>
      </c>
      <c r="N5" s="52" t="s">
        <v>237</v>
      </c>
      <c r="O5" s="52" t="s">
        <v>238</v>
      </c>
      <c r="P5" s="52" t="s">
        <v>239</v>
      </c>
      <c r="Q5" s="52">
        <v>510306624</v>
      </c>
      <c r="R5" s="52" t="s">
        <v>47</v>
      </c>
      <c r="S5" s="52" t="s">
        <v>220</v>
      </c>
      <c r="T5" s="52" t="s">
        <v>221</v>
      </c>
      <c r="U5" s="52"/>
      <c r="V5" s="52"/>
      <c r="W5" s="52"/>
      <c r="X5" s="52"/>
      <c r="Y5" s="52"/>
      <c r="Z5" s="52"/>
      <c r="AA5" s="52"/>
    </row>
    <row r="6" spans="1:27" ht="11.25" customHeight="1" x14ac:dyDescent="0.3">
      <c r="A6" s="52" t="s">
        <v>34</v>
      </c>
      <c r="B6" s="52" t="s">
        <v>216</v>
      </c>
      <c r="C6" s="52" t="s">
        <v>229</v>
      </c>
      <c r="D6" s="52" t="s">
        <v>230</v>
      </c>
      <c r="E6" s="52" t="s">
        <v>218</v>
      </c>
      <c r="G6" s="52">
        <v>510265006</v>
      </c>
      <c r="H6" s="52" t="s">
        <v>35</v>
      </c>
      <c r="I6" s="52" t="s">
        <v>220</v>
      </c>
      <c r="J6" s="52" t="s">
        <v>221</v>
      </c>
      <c r="K6" s="52" t="s">
        <v>222</v>
      </c>
      <c r="L6" s="52" t="s">
        <v>51</v>
      </c>
      <c r="M6" s="52" t="s">
        <v>236</v>
      </c>
      <c r="N6" s="52" t="s">
        <v>240</v>
      </c>
      <c r="O6" s="52" t="s">
        <v>238</v>
      </c>
      <c r="P6" s="52" t="s">
        <v>241</v>
      </c>
      <c r="Q6" s="52">
        <v>505176300</v>
      </c>
      <c r="R6" s="52" t="s">
        <v>52</v>
      </c>
      <c r="S6" s="52" t="s">
        <v>220</v>
      </c>
      <c r="T6" s="52" t="s">
        <v>221</v>
      </c>
      <c r="U6" s="52"/>
      <c r="V6" s="52"/>
      <c r="W6" s="52"/>
      <c r="X6" s="52"/>
      <c r="Y6" s="52"/>
      <c r="Z6" s="52"/>
      <c r="AA6" s="52"/>
    </row>
    <row r="7" spans="1:27" ht="11.25" customHeight="1" x14ac:dyDescent="0.3">
      <c r="A7" s="52" t="s">
        <v>34</v>
      </c>
      <c r="B7" s="52" t="s">
        <v>216</v>
      </c>
      <c r="C7" s="52" t="s">
        <v>242</v>
      </c>
      <c r="D7" s="52" t="s">
        <v>243</v>
      </c>
      <c r="E7" s="52" t="s">
        <v>218</v>
      </c>
      <c r="G7" s="52">
        <v>510265006</v>
      </c>
      <c r="H7" s="52" t="s">
        <v>35</v>
      </c>
      <c r="I7" s="52" t="s">
        <v>220</v>
      </c>
      <c r="J7" s="52" t="s">
        <v>221</v>
      </c>
      <c r="K7" s="52" t="s">
        <v>222</v>
      </c>
      <c r="L7" s="52" t="s">
        <v>56</v>
      </c>
      <c r="M7" s="52" t="s">
        <v>216</v>
      </c>
      <c r="N7" s="52" t="s">
        <v>244</v>
      </c>
      <c r="O7" s="52" t="s">
        <v>218</v>
      </c>
      <c r="P7" s="52" t="s">
        <v>245</v>
      </c>
      <c r="Q7" s="52">
        <v>503024260</v>
      </c>
      <c r="R7" s="52" t="s">
        <v>57</v>
      </c>
      <c r="S7" s="52" t="s">
        <v>220</v>
      </c>
      <c r="T7" s="52" t="s">
        <v>221</v>
      </c>
      <c r="U7" s="52"/>
      <c r="V7" s="52"/>
      <c r="W7" s="52"/>
      <c r="X7" s="52"/>
      <c r="Y7" s="52"/>
      <c r="Z7" s="52"/>
      <c r="AA7" s="52"/>
    </row>
    <row r="8" spans="1:27" ht="11.25" customHeight="1" x14ac:dyDescent="0.3">
      <c r="A8" s="52" t="s">
        <v>41</v>
      </c>
      <c r="B8" s="52" t="s">
        <v>233</v>
      </c>
      <c r="C8" s="52" t="s">
        <v>234</v>
      </c>
      <c r="D8" s="52" t="s">
        <v>235</v>
      </c>
      <c r="E8" s="52" t="s">
        <v>218</v>
      </c>
      <c r="G8" s="52">
        <v>508184509</v>
      </c>
      <c r="H8" s="52" t="s">
        <v>42</v>
      </c>
      <c r="I8" s="52" t="s">
        <v>220</v>
      </c>
      <c r="J8" s="52" t="s">
        <v>221</v>
      </c>
      <c r="K8" s="52" t="s">
        <v>222</v>
      </c>
      <c r="L8" s="52" t="s">
        <v>61</v>
      </c>
      <c r="M8" s="52" t="s">
        <v>216</v>
      </c>
      <c r="N8" s="52" t="s">
        <v>246</v>
      </c>
      <c r="O8" s="52" t="s">
        <v>218</v>
      </c>
      <c r="P8" s="52" t="s">
        <v>247</v>
      </c>
      <c r="Q8" s="52">
        <v>502826126</v>
      </c>
      <c r="R8" s="52" t="s">
        <v>62</v>
      </c>
      <c r="S8" s="52" t="s">
        <v>220</v>
      </c>
      <c r="T8" s="52" t="s">
        <v>221</v>
      </c>
      <c r="U8" s="52"/>
      <c r="V8" s="52"/>
      <c r="W8" s="52"/>
      <c r="X8" s="52"/>
      <c r="Y8" s="52"/>
      <c r="Z8" s="52"/>
      <c r="AA8" s="52"/>
    </row>
    <row r="9" spans="1:27" ht="11.25" customHeight="1" x14ac:dyDescent="0.3">
      <c r="A9" s="52" t="s">
        <v>41</v>
      </c>
      <c r="B9" s="52" t="s">
        <v>233</v>
      </c>
      <c r="C9" s="52" t="s">
        <v>248</v>
      </c>
      <c r="D9" s="52" t="s">
        <v>249</v>
      </c>
      <c r="E9" s="52" t="s">
        <v>218</v>
      </c>
      <c r="G9" s="52">
        <v>508184509</v>
      </c>
      <c r="H9" s="52" t="s">
        <v>42</v>
      </c>
      <c r="I9" s="52" t="s">
        <v>220</v>
      </c>
      <c r="J9" s="52" t="s">
        <v>221</v>
      </c>
      <c r="K9" s="52" t="s">
        <v>222</v>
      </c>
      <c r="L9" s="52" t="s">
        <v>66</v>
      </c>
      <c r="M9" s="52" t="s">
        <v>216</v>
      </c>
      <c r="N9" s="52" t="s">
        <v>250</v>
      </c>
      <c r="O9" s="52" t="s">
        <v>218</v>
      </c>
      <c r="P9" s="52" t="s">
        <v>251</v>
      </c>
      <c r="Q9" s="52">
        <v>502823305</v>
      </c>
      <c r="R9" s="52" t="s">
        <v>67</v>
      </c>
      <c r="S9" s="52" t="s">
        <v>220</v>
      </c>
      <c r="T9" s="52" t="s">
        <v>221</v>
      </c>
      <c r="U9" s="52"/>
      <c r="V9" s="52"/>
      <c r="W9" s="52"/>
      <c r="X9" s="52"/>
      <c r="Y9" s="52"/>
      <c r="Z9" s="52"/>
      <c r="AA9" s="52"/>
    </row>
    <row r="10" spans="1:27" ht="11.25" customHeight="1" x14ac:dyDescent="0.3">
      <c r="A10" s="52" t="s">
        <v>41</v>
      </c>
      <c r="B10" s="52" t="s">
        <v>233</v>
      </c>
      <c r="C10" s="52" t="s">
        <v>252</v>
      </c>
      <c r="D10" s="52" t="s">
        <v>253</v>
      </c>
      <c r="E10" s="52" t="s">
        <v>238</v>
      </c>
      <c r="G10" s="52">
        <v>508184509</v>
      </c>
      <c r="H10" s="52" t="s">
        <v>42</v>
      </c>
      <c r="I10" s="52" t="s">
        <v>220</v>
      </c>
      <c r="J10" s="52" t="s">
        <v>221</v>
      </c>
      <c r="K10" s="52" t="s">
        <v>222</v>
      </c>
      <c r="L10" s="52" t="s">
        <v>71</v>
      </c>
      <c r="M10" s="52" t="s">
        <v>236</v>
      </c>
      <c r="N10" s="52" t="s">
        <v>254</v>
      </c>
      <c r="O10" s="52" t="s">
        <v>238</v>
      </c>
      <c r="P10" s="52" t="s">
        <v>255</v>
      </c>
      <c r="Q10" s="52">
        <v>508881048</v>
      </c>
      <c r="R10" s="52" t="s">
        <v>72</v>
      </c>
      <c r="S10" s="52" t="s">
        <v>220</v>
      </c>
      <c r="T10" s="52" t="s">
        <v>221</v>
      </c>
      <c r="U10" s="52"/>
      <c r="V10" s="52"/>
      <c r="W10" s="52"/>
      <c r="X10" s="52"/>
      <c r="Y10" s="52"/>
      <c r="Z10" s="52"/>
      <c r="AA10" s="52"/>
    </row>
    <row r="11" spans="1:27" ht="11.25" customHeight="1" x14ac:dyDescent="0.3">
      <c r="A11" s="52" t="s">
        <v>46</v>
      </c>
      <c r="B11" s="52" t="s">
        <v>236</v>
      </c>
      <c r="C11" s="52" t="s">
        <v>237</v>
      </c>
      <c r="D11" s="52" t="s">
        <v>239</v>
      </c>
      <c r="E11" s="52" t="s">
        <v>238</v>
      </c>
      <c r="G11" s="52">
        <v>510306624</v>
      </c>
      <c r="H11" s="52" t="s">
        <v>47</v>
      </c>
      <c r="I11" s="52" t="s">
        <v>220</v>
      </c>
      <c r="J11" s="52" t="s">
        <v>221</v>
      </c>
      <c r="K11" s="52" t="s">
        <v>222</v>
      </c>
      <c r="L11" s="52" t="s">
        <v>76</v>
      </c>
      <c r="M11" s="52" t="s">
        <v>233</v>
      </c>
      <c r="N11" s="52" t="s">
        <v>256</v>
      </c>
      <c r="O11" s="52" t="s">
        <v>238</v>
      </c>
      <c r="P11" s="52" t="s">
        <v>257</v>
      </c>
      <c r="Q11" s="52">
        <v>600084779</v>
      </c>
      <c r="R11" s="52" t="s">
        <v>77</v>
      </c>
      <c r="S11" s="52" t="s">
        <v>220</v>
      </c>
      <c r="T11" s="52" t="s">
        <v>221</v>
      </c>
      <c r="U11" s="52"/>
      <c r="V11" s="52"/>
      <c r="W11" s="52"/>
      <c r="X11" s="52"/>
      <c r="Y11" s="52"/>
      <c r="Z11" s="52"/>
      <c r="AA11" s="52"/>
    </row>
    <row r="12" spans="1:27" ht="11.25" customHeight="1" x14ac:dyDescent="0.3">
      <c r="A12" s="52" t="s">
        <v>51</v>
      </c>
      <c r="B12" s="52" t="s">
        <v>236</v>
      </c>
      <c r="C12" s="52" t="s">
        <v>240</v>
      </c>
      <c r="D12" s="52" t="s">
        <v>241</v>
      </c>
      <c r="E12" s="52" t="s">
        <v>238</v>
      </c>
      <c r="G12" s="52">
        <v>505176300</v>
      </c>
      <c r="H12" s="52" t="s">
        <v>52</v>
      </c>
      <c r="I12" s="52" t="s">
        <v>220</v>
      </c>
      <c r="J12" s="52" t="s">
        <v>221</v>
      </c>
      <c r="K12" s="52" t="s">
        <v>222</v>
      </c>
      <c r="L12" s="52" t="s">
        <v>81</v>
      </c>
      <c r="M12" s="52" t="s">
        <v>216</v>
      </c>
      <c r="N12" s="52" t="s">
        <v>258</v>
      </c>
      <c r="O12" s="52" t="s">
        <v>218</v>
      </c>
      <c r="P12" s="52" t="s">
        <v>259</v>
      </c>
      <c r="Q12" s="52">
        <v>503271055</v>
      </c>
      <c r="R12" s="52" t="s">
        <v>82</v>
      </c>
      <c r="S12" s="52" t="s">
        <v>220</v>
      </c>
      <c r="T12" s="52" t="s">
        <v>221</v>
      </c>
      <c r="U12" s="52"/>
      <c r="V12" s="52"/>
      <c r="W12" s="52"/>
      <c r="X12" s="52"/>
      <c r="Y12" s="52"/>
      <c r="Z12" s="52"/>
      <c r="AA12" s="52"/>
    </row>
    <row r="13" spans="1:27" ht="11.25" customHeight="1" x14ac:dyDescent="0.3">
      <c r="A13" s="52" t="s">
        <v>56</v>
      </c>
      <c r="B13" s="52" t="s">
        <v>216</v>
      </c>
      <c r="C13" s="52" t="s">
        <v>244</v>
      </c>
      <c r="D13" s="52" t="s">
        <v>245</v>
      </c>
      <c r="E13" s="52" t="s">
        <v>218</v>
      </c>
      <c r="G13" s="52">
        <v>503024260</v>
      </c>
      <c r="H13" s="52" t="s">
        <v>57</v>
      </c>
      <c r="I13" s="52" t="s">
        <v>220</v>
      </c>
      <c r="J13" s="52" t="s">
        <v>221</v>
      </c>
      <c r="K13" s="52" t="s">
        <v>222</v>
      </c>
      <c r="L13" s="52" t="s">
        <v>85</v>
      </c>
      <c r="M13" s="52" t="s">
        <v>233</v>
      </c>
      <c r="N13" s="52" t="s">
        <v>260</v>
      </c>
      <c r="O13" s="52" t="s">
        <v>238</v>
      </c>
      <c r="P13" s="52" t="s">
        <v>261</v>
      </c>
      <c r="Q13" s="52">
        <v>600087557</v>
      </c>
      <c r="R13" s="52" t="s">
        <v>86</v>
      </c>
      <c r="S13" s="52" t="s">
        <v>220</v>
      </c>
      <c r="T13" s="52" t="s">
        <v>221</v>
      </c>
      <c r="U13" s="52"/>
      <c r="V13" s="52"/>
      <c r="W13" s="52"/>
      <c r="X13" s="52"/>
      <c r="Y13" s="52"/>
      <c r="Z13" s="52"/>
      <c r="AA13" s="52"/>
    </row>
    <row r="14" spans="1:27" ht="11.25" customHeight="1" x14ac:dyDescent="0.3">
      <c r="A14" s="52" t="s">
        <v>61</v>
      </c>
      <c r="B14" s="52" t="s">
        <v>216</v>
      </c>
      <c r="C14" s="52" t="s">
        <v>246</v>
      </c>
      <c r="D14" s="52" t="s">
        <v>247</v>
      </c>
      <c r="E14" s="52" t="s">
        <v>218</v>
      </c>
      <c r="G14" s="52">
        <v>502826126</v>
      </c>
      <c r="H14" s="52" t="s">
        <v>62</v>
      </c>
      <c r="I14" s="52" t="s">
        <v>220</v>
      </c>
      <c r="J14" s="52" t="s">
        <v>221</v>
      </c>
      <c r="K14" s="52" t="s">
        <v>222</v>
      </c>
      <c r="L14" s="52" t="s">
        <v>89</v>
      </c>
      <c r="M14" s="52" t="s">
        <v>233</v>
      </c>
      <c r="N14" s="52" t="s">
        <v>262</v>
      </c>
      <c r="O14" s="52" t="s">
        <v>238</v>
      </c>
      <c r="P14" s="52" t="s">
        <v>263</v>
      </c>
      <c r="Q14" s="52">
        <v>600055639</v>
      </c>
      <c r="R14" s="52" t="s">
        <v>90</v>
      </c>
      <c r="S14" s="52" t="s">
        <v>220</v>
      </c>
      <c r="T14" s="52" t="s">
        <v>221</v>
      </c>
      <c r="U14" s="52"/>
      <c r="V14" s="52"/>
      <c r="W14" s="52"/>
      <c r="X14" s="52"/>
      <c r="Y14" s="52"/>
      <c r="Z14" s="52"/>
      <c r="AA14" s="52"/>
    </row>
    <row r="15" spans="1:27" ht="11.25" customHeight="1" x14ac:dyDescent="0.3">
      <c r="A15" s="52" t="s">
        <v>66</v>
      </c>
      <c r="B15" s="52" t="s">
        <v>216</v>
      </c>
      <c r="C15" s="52" t="s">
        <v>250</v>
      </c>
      <c r="D15" s="52" t="s">
        <v>251</v>
      </c>
      <c r="E15" s="52" t="s">
        <v>218</v>
      </c>
      <c r="G15" s="52">
        <v>502823305</v>
      </c>
      <c r="H15" s="52" t="s">
        <v>67</v>
      </c>
      <c r="I15" s="52" t="s">
        <v>220</v>
      </c>
      <c r="J15" s="52" t="s">
        <v>221</v>
      </c>
      <c r="K15" s="52" t="s">
        <v>222</v>
      </c>
      <c r="L15" s="52" t="s">
        <v>93</v>
      </c>
      <c r="M15" s="52" t="s">
        <v>236</v>
      </c>
      <c r="N15" s="52" t="s">
        <v>264</v>
      </c>
      <c r="O15" s="52" t="s">
        <v>218</v>
      </c>
      <c r="P15" s="52" t="s">
        <v>265</v>
      </c>
      <c r="Q15" s="52">
        <v>502971096</v>
      </c>
      <c r="R15" s="52" t="s">
        <v>94</v>
      </c>
      <c r="S15" s="52" t="s">
        <v>220</v>
      </c>
      <c r="T15" s="52" t="s">
        <v>221</v>
      </c>
      <c r="U15" s="52"/>
      <c r="V15" s="52"/>
      <c r="W15" s="52"/>
      <c r="X15" s="52"/>
      <c r="Y15" s="52"/>
      <c r="Z15" s="52"/>
      <c r="AA15" s="52"/>
    </row>
    <row r="16" spans="1:27" ht="11.25" customHeight="1" x14ac:dyDescent="0.3">
      <c r="A16" s="52" t="s">
        <v>71</v>
      </c>
      <c r="B16" s="52" t="s">
        <v>236</v>
      </c>
      <c r="C16" s="52" t="s">
        <v>254</v>
      </c>
      <c r="D16" s="52" t="s">
        <v>255</v>
      </c>
      <c r="E16" s="52" t="s">
        <v>238</v>
      </c>
      <c r="G16" s="52">
        <v>508881048</v>
      </c>
      <c r="H16" s="52" t="s">
        <v>72</v>
      </c>
      <c r="I16" s="52" t="s">
        <v>220</v>
      </c>
      <c r="J16" s="52" t="s">
        <v>221</v>
      </c>
      <c r="K16" s="52" t="s">
        <v>222</v>
      </c>
      <c r="L16" s="52" t="s">
        <v>97</v>
      </c>
      <c r="M16" s="52" t="s">
        <v>216</v>
      </c>
      <c r="N16" s="52" t="s">
        <v>266</v>
      </c>
      <c r="O16" s="52" t="s">
        <v>218</v>
      </c>
      <c r="P16" s="52" t="s">
        <v>267</v>
      </c>
      <c r="Q16" s="52">
        <v>504300156</v>
      </c>
      <c r="R16" s="52" t="s">
        <v>98</v>
      </c>
      <c r="S16" s="52" t="s">
        <v>220</v>
      </c>
      <c r="T16" s="52" t="s">
        <v>221</v>
      </c>
      <c r="U16" s="52"/>
      <c r="V16" s="52"/>
      <c r="W16" s="52"/>
      <c r="X16" s="52"/>
      <c r="Y16" s="52"/>
      <c r="Z16" s="52"/>
      <c r="AA16" s="52"/>
    </row>
    <row r="17" spans="1:27" ht="11.25" customHeight="1" x14ac:dyDescent="0.3">
      <c r="A17" s="52" t="s">
        <v>76</v>
      </c>
      <c r="B17" s="52" t="s">
        <v>233</v>
      </c>
      <c r="C17" s="52" t="s">
        <v>256</v>
      </c>
      <c r="D17" s="52" t="s">
        <v>257</v>
      </c>
      <c r="E17" s="52" t="s">
        <v>238</v>
      </c>
      <c r="G17" s="52">
        <v>600084779</v>
      </c>
      <c r="H17" s="52" t="s">
        <v>77</v>
      </c>
      <c r="I17" s="52" t="s">
        <v>220</v>
      </c>
      <c r="J17" s="52" t="s">
        <v>221</v>
      </c>
      <c r="K17" s="52" t="s">
        <v>222</v>
      </c>
      <c r="L17" s="52" t="s">
        <v>101</v>
      </c>
      <c r="M17" s="52" t="s">
        <v>216</v>
      </c>
      <c r="N17" s="52" t="s">
        <v>268</v>
      </c>
      <c r="O17" s="52" t="s">
        <v>218</v>
      </c>
      <c r="P17" s="52" t="s">
        <v>269</v>
      </c>
      <c r="Q17" s="52">
        <v>600076849</v>
      </c>
      <c r="R17" s="52" t="s">
        <v>102</v>
      </c>
      <c r="S17" s="52" t="s">
        <v>220</v>
      </c>
      <c r="T17" s="52" t="s">
        <v>221</v>
      </c>
      <c r="U17" s="52"/>
      <c r="V17" s="52"/>
      <c r="W17" s="52"/>
      <c r="X17" s="52"/>
      <c r="Y17" s="52"/>
      <c r="Z17" s="52"/>
      <c r="AA17" s="52"/>
    </row>
    <row r="18" spans="1:27" ht="11.25" customHeight="1" x14ac:dyDescent="0.3">
      <c r="A18" s="52" t="s">
        <v>81</v>
      </c>
      <c r="B18" s="52" t="s">
        <v>216</v>
      </c>
      <c r="C18" s="52" t="s">
        <v>258</v>
      </c>
      <c r="D18" s="52" t="s">
        <v>259</v>
      </c>
      <c r="E18" s="52" t="s">
        <v>218</v>
      </c>
      <c r="G18" s="52">
        <v>503271055</v>
      </c>
      <c r="H18" s="52" t="s">
        <v>82</v>
      </c>
      <c r="I18" s="52" t="s">
        <v>220</v>
      </c>
      <c r="J18" s="52" t="s">
        <v>221</v>
      </c>
      <c r="K18" s="52" t="s">
        <v>222</v>
      </c>
      <c r="L18" s="52" t="s">
        <v>105</v>
      </c>
      <c r="M18" s="52" t="s">
        <v>216</v>
      </c>
      <c r="N18" s="52" t="s">
        <v>270</v>
      </c>
      <c r="O18" s="52" t="s">
        <v>218</v>
      </c>
      <c r="P18" s="52" t="s">
        <v>269</v>
      </c>
      <c r="Q18" s="52">
        <v>600075826</v>
      </c>
      <c r="R18" s="52" t="s">
        <v>106</v>
      </c>
      <c r="S18" s="52" t="s">
        <v>220</v>
      </c>
      <c r="T18" s="52" t="s">
        <v>221</v>
      </c>
      <c r="U18" s="52"/>
      <c r="V18" s="52"/>
      <c r="W18" s="52"/>
      <c r="X18" s="52"/>
      <c r="Y18" s="52"/>
      <c r="Z18" s="52"/>
      <c r="AA18" s="52"/>
    </row>
    <row r="19" spans="1:27" ht="11.25" customHeight="1" x14ac:dyDescent="0.3">
      <c r="A19" s="52" t="s">
        <v>81</v>
      </c>
      <c r="B19" s="52" t="s">
        <v>216</v>
      </c>
      <c r="C19" s="52" t="s">
        <v>271</v>
      </c>
      <c r="D19" s="52" t="s">
        <v>272</v>
      </c>
      <c r="E19" s="52" t="s">
        <v>218</v>
      </c>
      <c r="G19" s="52">
        <v>503271055</v>
      </c>
      <c r="H19" s="52" t="s">
        <v>82</v>
      </c>
      <c r="I19" s="52" t="s">
        <v>220</v>
      </c>
      <c r="J19" s="52" t="s">
        <v>273</v>
      </c>
      <c r="K19" s="52" t="s">
        <v>222</v>
      </c>
      <c r="L19" s="52" t="s">
        <v>109</v>
      </c>
      <c r="M19" s="52" t="s">
        <v>216</v>
      </c>
      <c r="N19" s="52" t="s">
        <v>274</v>
      </c>
      <c r="O19" s="52" t="s">
        <v>218</v>
      </c>
      <c r="P19" s="52" t="s">
        <v>269</v>
      </c>
      <c r="Q19" s="52">
        <v>600075818</v>
      </c>
      <c r="R19" s="52" t="s">
        <v>110</v>
      </c>
      <c r="S19" s="52" t="s">
        <v>220</v>
      </c>
      <c r="T19" s="52" t="s">
        <v>221</v>
      </c>
      <c r="U19" s="52"/>
      <c r="V19" s="52"/>
      <c r="W19" s="52"/>
      <c r="X19" s="52"/>
      <c r="Y19" s="52"/>
      <c r="Z19" s="52"/>
      <c r="AA19" s="52"/>
    </row>
    <row r="20" spans="1:27" ht="11.25" customHeight="1" x14ac:dyDescent="0.3">
      <c r="A20" s="52" t="s">
        <v>85</v>
      </c>
      <c r="B20" s="52" t="s">
        <v>233</v>
      </c>
      <c r="C20" s="52" t="s">
        <v>260</v>
      </c>
      <c r="D20" s="52" t="s">
        <v>261</v>
      </c>
      <c r="E20" s="52" t="s">
        <v>238</v>
      </c>
      <c r="G20" s="52">
        <v>600087557</v>
      </c>
      <c r="H20" s="52" t="s">
        <v>86</v>
      </c>
      <c r="I20" s="52" t="s">
        <v>220</v>
      </c>
      <c r="J20" s="52" t="s">
        <v>221</v>
      </c>
      <c r="K20" s="52" t="s">
        <v>222</v>
      </c>
      <c r="L20" s="52" t="s">
        <v>113</v>
      </c>
      <c r="M20" s="52" t="s">
        <v>216</v>
      </c>
      <c r="N20" s="52" t="s">
        <v>275</v>
      </c>
      <c r="O20" s="52" t="s">
        <v>218</v>
      </c>
      <c r="P20" s="52" t="s">
        <v>269</v>
      </c>
      <c r="Q20" s="52">
        <v>600075613</v>
      </c>
      <c r="R20" s="52" t="s">
        <v>114</v>
      </c>
      <c r="S20" s="52" t="s">
        <v>220</v>
      </c>
      <c r="T20" s="52" t="s">
        <v>221</v>
      </c>
      <c r="U20" s="52"/>
      <c r="V20" s="52"/>
      <c r="W20" s="52"/>
      <c r="X20" s="52"/>
      <c r="Y20" s="52"/>
      <c r="Z20" s="52"/>
      <c r="AA20" s="52"/>
    </row>
    <row r="21" spans="1:27" ht="11.25" customHeight="1" x14ac:dyDescent="0.3">
      <c r="A21" s="52" t="s">
        <v>89</v>
      </c>
      <c r="B21" s="52" t="s">
        <v>233</v>
      </c>
      <c r="C21" s="52" t="s">
        <v>262</v>
      </c>
      <c r="D21" s="52" t="s">
        <v>263</v>
      </c>
      <c r="E21" s="52" t="s">
        <v>238</v>
      </c>
      <c r="G21" s="52">
        <v>600055639</v>
      </c>
      <c r="H21" s="52" t="s">
        <v>90</v>
      </c>
      <c r="I21" s="52" t="s">
        <v>220</v>
      </c>
      <c r="J21" s="52" t="s">
        <v>221</v>
      </c>
      <c r="K21" s="52" t="s">
        <v>222</v>
      </c>
      <c r="L21" s="52" t="s">
        <v>117</v>
      </c>
      <c r="M21" s="52" t="s">
        <v>216</v>
      </c>
      <c r="N21" s="52" t="s">
        <v>276</v>
      </c>
      <c r="O21" s="52" t="s">
        <v>218</v>
      </c>
      <c r="P21" s="52" t="s">
        <v>269</v>
      </c>
      <c r="Q21" s="52">
        <v>600074404</v>
      </c>
      <c r="R21" s="52" t="s">
        <v>118</v>
      </c>
      <c r="S21" s="52" t="s">
        <v>220</v>
      </c>
      <c r="T21" s="52" t="s">
        <v>221</v>
      </c>
      <c r="U21" s="52"/>
      <c r="V21" s="52"/>
      <c r="W21" s="52"/>
      <c r="X21" s="52"/>
      <c r="Y21" s="52"/>
      <c r="Z21" s="52"/>
      <c r="AA21" s="52"/>
    </row>
    <row r="22" spans="1:27" ht="11.25" customHeight="1" x14ac:dyDescent="0.3">
      <c r="A22" s="52" t="s">
        <v>93</v>
      </c>
      <c r="B22" s="52" t="s">
        <v>236</v>
      </c>
      <c r="C22" s="52" t="s">
        <v>264</v>
      </c>
      <c r="D22" s="52" t="s">
        <v>265</v>
      </c>
      <c r="E22" s="52" t="s">
        <v>218</v>
      </c>
      <c r="G22" s="52">
        <v>502971096</v>
      </c>
      <c r="H22" s="52" t="s">
        <v>94</v>
      </c>
      <c r="I22" s="52" t="s">
        <v>220</v>
      </c>
      <c r="J22" s="52" t="s">
        <v>221</v>
      </c>
      <c r="K22" s="52" t="s">
        <v>222</v>
      </c>
      <c r="L22" s="52" t="s">
        <v>120</v>
      </c>
      <c r="M22" s="52" t="s">
        <v>233</v>
      </c>
      <c r="N22" s="52" t="s">
        <v>277</v>
      </c>
      <c r="O22" s="52" t="s">
        <v>238</v>
      </c>
      <c r="P22" s="52" t="s">
        <v>278</v>
      </c>
      <c r="Q22" s="52">
        <v>600086348</v>
      </c>
      <c r="R22" s="52" t="s">
        <v>121</v>
      </c>
      <c r="S22" s="52" t="s">
        <v>220</v>
      </c>
      <c r="T22" s="52" t="s">
        <v>221</v>
      </c>
      <c r="U22" s="52"/>
      <c r="V22" s="52"/>
      <c r="W22" s="52"/>
      <c r="X22" s="52"/>
      <c r="Y22" s="52"/>
      <c r="Z22" s="52"/>
      <c r="AA22" s="52"/>
    </row>
    <row r="23" spans="1:27" ht="11.25" customHeight="1" x14ac:dyDescent="0.3">
      <c r="A23" s="52" t="s">
        <v>97</v>
      </c>
      <c r="B23" s="52" t="s">
        <v>216</v>
      </c>
      <c r="C23" s="52" t="s">
        <v>266</v>
      </c>
      <c r="D23" s="52" t="s">
        <v>267</v>
      </c>
      <c r="E23" s="52" t="s">
        <v>218</v>
      </c>
      <c r="G23" s="52">
        <v>504300156</v>
      </c>
      <c r="H23" s="52" t="s">
        <v>98</v>
      </c>
      <c r="I23" s="52" t="s">
        <v>220</v>
      </c>
      <c r="J23" s="52" t="s">
        <v>221</v>
      </c>
      <c r="K23" s="52" t="s">
        <v>222</v>
      </c>
      <c r="L23" s="52" t="s">
        <v>122</v>
      </c>
      <c r="M23" s="52" t="s">
        <v>236</v>
      </c>
      <c r="N23" s="52" t="s">
        <v>279</v>
      </c>
      <c r="O23" s="52" t="s">
        <v>238</v>
      </c>
      <c r="P23" s="52" t="s">
        <v>280</v>
      </c>
      <c r="Q23" s="52">
        <v>509020690</v>
      </c>
      <c r="R23" s="52" t="s">
        <v>123</v>
      </c>
      <c r="S23" s="52" t="s">
        <v>220</v>
      </c>
      <c r="T23" s="52" t="s">
        <v>221</v>
      </c>
      <c r="U23" s="52"/>
      <c r="V23" s="52"/>
      <c r="W23" s="52"/>
      <c r="X23" s="52"/>
      <c r="Y23" s="52"/>
      <c r="Z23" s="52"/>
      <c r="AA23" s="52"/>
    </row>
    <row r="24" spans="1:27" ht="11.25" customHeight="1" x14ac:dyDescent="0.3">
      <c r="A24" s="52" t="s">
        <v>101</v>
      </c>
      <c r="B24" s="52" t="s">
        <v>216</v>
      </c>
      <c r="C24" s="52" t="s">
        <v>268</v>
      </c>
      <c r="D24" s="52" t="s">
        <v>269</v>
      </c>
      <c r="E24" s="52" t="s">
        <v>218</v>
      </c>
      <c r="G24" s="52">
        <v>600076849</v>
      </c>
      <c r="H24" s="52" t="s">
        <v>102</v>
      </c>
      <c r="I24" s="52" t="s">
        <v>220</v>
      </c>
      <c r="J24" s="52" t="s">
        <v>221</v>
      </c>
      <c r="K24" s="52" t="s">
        <v>222</v>
      </c>
      <c r="L24" s="52" t="s">
        <v>124</v>
      </c>
      <c r="M24" s="52" t="s">
        <v>233</v>
      </c>
      <c r="N24" s="52" t="s">
        <v>281</v>
      </c>
      <c r="O24" s="52" t="s">
        <v>238</v>
      </c>
      <c r="P24" s="52" t="s">
        <v>282</v>
      </c>
      <c r="Q24" s="52">
        <v>600018466</v>
      </c>
      <c r="R24" s="52" t="s">
        <v>125</v>
      </c>
      <c r="S24" s="52" t="s">
        <v>220</v>
      </c>
      <c r="T24" s="52" t="s">
        <v>221</v>
      </c>
      <c r="U24" s="52"/>
      <c r="V24" s="52"/>
      <c r="W24" s="52"/>
      <c r="X24" s="52"/>
      <c r="Y24" s="52"/>
      <c r="Z24" s="52"/>
      <c r="AA24" s="52"/>
    </row>
    <row r="25" spans="1:27" ht="11.25" customHeight="1" x14ac:dyDescent="0.3">
      <c r="A25" s="52" t="s">
        <v>101</v>
      </c>
      <c r="B25" s="52" t="s">
        <v>216</v>
      </c>
      <c r="C25" s="52" t="s">
        <v>283</v>
      </c>
      <c r="D25" s="52" t="s">
        <v>284</v>
      </c>
      <c r="E25" s="52" t="s">
        <v>218</v>
      </c>
      <c r="G25" s="52">
        <v>600076849</v>
      </c>
      <c r="H25" s="52" t="s">
        <v>102</v>
      </c>
      <c r="I25" s="52" t="s">
        <v>220</v>
      </c>
      <c r="J25" s="52" t="s">
        <v>221</v>
      </c>
      <c r="K25" s="52" t="s">
        <v>222</v>
      </c>
      <c r="L25" s="52" t="s">
        <v>126</v>
      </c>
      <c r="M25" s="52" t="s">
        <v>216</v>
      </c>
      <c r="N25" s="52" t="s">
        <v>285</v>
      </c>
      <c r="O25" s="52" t="s">
        <v>218</v>
      </c>
      <c r="P25" s="52" t="s">
        <v>286</v>
      </c>
      <c r="Q25" s="52">
        <v>672002540</v>
      </c>
      <c r="R25" s="52" t="s">
        <v>127</v>
      </c>
      <c r="S25" s="52" t="s">
        <v>220</v>
      </c>
      <c r="T25" s="52" t="s">
        <v>221</v>
      </c>
      <c r="U25" s="52"/>
      <c r="V25" s="52"/>
      <c r="W25" s="52"/>
      <c r="X25" s="52"/>
      <c r="Y25" s="52"/>
      <c r="Z25" s="52"/>
      <c r="AA25" s="52"/>
    </row>
    <row r="26" spans="1:27" ht="11.25" customHeight="1" x14ac:dyDescent="0.3">
      <c r="A26" s="52" t="s">
        <v>105</v>
      </c>
      <c r="B26" s="52" t="s">
        <v>216</v>
      </c>
      <c r="C26" s="52" t="s">
        <v>270</v>
      </c>
      <c r="D26" s="52" t="s">
        <v>269</v>
      </c>
      <c r="E26" s="52" t="s">
        <v>218</v>
      </c>
      <c r="G26" s="52">
        <v>600075826</v>
      </c>
      <c r="H26" s="52" t="s">
        <v>106</v>
      </c>
      <c r="I26" s="52" t="s">
        <v>220</v>
      </c>
      <c r="J26" s="52" t="s">
        <v>221</v>
      </c>
      <c r="K26" s="52" t="s">
        <v>222</v>
      </c>
      <c r="L26" s="52" t="s">
        <v>128</v>
      </c>
      <c r="M26" s="52" t="s">
        <v>233</v>
      </c>
      <c r="N26" s="52" t="s">
        <v>287</v>
      </c>
      <c r="O26" s="52" t="s">
        <v>238</v>
      </c>
      <c r="P26" s="52" t="s">
        <v>288</v>
      </c>
      <c r="Q26" s="52">
        <v>600072525</v>
      </c>
      <c r="R26" s="52" t="s">
        <v>129</v>
      </c>
      <c r="S26" s="52" t="s">
        <v>220</v>
      </c>
      <c r="T26" s="52" t="s">
        <v>221</v>
      </c>
      <c r="U26" s="52"/>
      <c r="V26" s="52"/>
      <c r="W26" s="52"/>
      <c r="X26" s="52"/>
      <c r="Y26" s="52"/>
      <c r="Z26" s="52"/>
      <c r="AA26" s="52"/>
    </row>
    <row r="27" spans="1:27" ht="11.25" customHeight="1" x14ac:dyDescent="0.3">
      <c r="A27" s="52" t="s">
        <v>105</v>
      </c>
      <c r="B27" s="52" t="s">
        <v>216</v>
      </c>
      <c r="C27" s="52" t="s">
        <v>289</v>
      </c>
      <c r="D27" s="52" t="s">
        <v>290</v>
      </c>
      <c r="E27" s="52" t="s">
        <v>218</v>
      </c>
      <c r="G27" s="52">
        <v>600075826</v>
      </c>
      <c r="H27" s="52" t="s">
        <v>106</v>
      </c>
      <c r="I27" s="52" t="s">
        <v>220</v>
      </c>
      <c r="J27" s="52" t="s">
        <v>221</v>
      </c>
      <c r="K27" s="52" t="s">
        <v>222</v>
      </c>
      <c r="L27" s="52" t="s">
        <v>130</v>
      </c>
      <c r="M27" s="52" t="s">
        <v>233</v>
      </c>
      <c r="N27" s="52" t="s">
        <v>291</v>
      </c>
      <c r="O27" s="52" t="s">
        <v>218</v>
      </c>
      <c r="P27" s="52" t="s">
        <v>292</v>
      </c>
      <c r="Q27" s="52">
        <v>600025420</v>
      </c>
      <c r="R27" s="52" t="s">
        <v>131</v>
      </c>
      <c r="S27" s="52" t="s">
        <v>220</v>
      </c>
      <c r="T27" s="52" t="s">
        <v>221</v>
      </c>
      <c r="U27" s="52"/>
      <c r="V27" s="52"/>
      <c r="W27" s="52"/>
      <c r="X27" s="52"/>
      <c r="Y27" s="52"/>
      <c r="Z27" s="52"/>
      <c r="AA27" s="52"/>
    </row>
    <row r="28" spans="1:27" ht="11.25" customHeight="1" x14ac:dyDescent="0.3">
      <c r="A28" s="52" t="s">
        <v>105</v>
      </c>
      <c r="B28" s="52" t="s">
        <v>216</v>
      </c>
      <c r="C28" s="52" t="s">
        <v>293</v>
      </c>
      <c r="D28" s="52" t="s">
        <v>294</v>
      </c>
      <c r="E28" s="52" t="s">
        <v>218</v>
      </c>
      <c r="G28" s="52">
        <v>600075826</v>
      </c>
      <c r="H28" s="52" t="s">
        <v>106</v>
      </c>
      <c r="I28" s="52" t="s">
        <v>220</v>
      </c>
      <c r="J28" s="52" t="s">
        <v>221</v>
      </c>
      <c r="K28" s="52" t="s">
        <v>222</v>
      </c>
      <c r="L28" s="52" t="s">
        <v>132</v>
      </c>
      <c r="M28" s="52" t="s">
        <v>233</v>
      </c>
      <c r="N28" s="52" t="s">
        <v>295</v>
      </c>
      <c r="O28" s="52" t="s">
        <v>238</v>
      </c>
      <c r="P28" s="52" t="s">
        <v>296</v>
      </c>
      <c r="Q28" s="52">
        <v>600082571</v>
      </c>
      <c r="R28" s="52" t="s">
        <v>133</v>
      </c>
      <c r="S28" s="52" t="s">
        <v>220</v>
      </c>
      <c r="T28" s="52" t="s">
        <v>221</v>
      </c>
      <c r="U28" s="52"/>
      <c r="V28" s="52"/>
      <c r="W28" s="52"/>
      <c r="X28" s="52"/>
      <c r="Y28" s="52"/>
      <c r="Z28" s="52"/>
      <c r="AA28" s="52"/>
    </row>
    <row r="29" spans="1:27" ht="11.25" customHeight="1" x14ac:dyDescent="0.3">
      <c r="A29" s="52" t="s">
        <v>109</v>
      </c>
      <c r="B29" s="52" t="s">
        <v>216</v>
      </c>
      <c r="C29" s="52" t="s">
        <v>274</v>
      </c>
      <c r="D29" s="52" t="s">
        <v>269</v>
      </c>
      <c r="E29" s="52" t="s">
        <v>218</v>
      </c>
      <c r="G29" s="52">
        <v>600075818</v>
      </c>
      <c r="H29" s="52" t="s">
        <v>110</v>
      </c>
      <c r="I29" s="52" t="s">
        <v>220</v>
      </c>
      <c r="J29" s="52" t="s">
        <v>221</v>
      </c>
      <c r="K29" s="52" t="s">
        <v>222</v>
      </c>
      <c r="L29" s="52" t="s">
        <v>134</v>
      </c>
      <c r="M29" s="52" t="s">
        <v>216</v>
      </c>
      <c r="N29" s="52" t="s">
        <v>297</v>
      </c>
      <c r="O29" s="52" t="s">
        <v>218</v>
      </c>
      <c r="P29" s="52" t="s">
        <v>298</v>
      </c>
      <c r="Q29" s="52">
        <v>600061388</v>
      </c>
      <c r="R29" s="52" t="s">
        <v>135</v>
      </c>
      <c r="S29" s="52" t="s">
        <v>220</v>
      </c>
      <c r="T29" s="52" t="s">
        <v>221</v>
      </c>
      <c r="U29" s="52"/>
      <c r="V29" s="52"/>
      <c r="W29" s="52"/>
      <c r="X29" s="52"/>
      <c r="Y29" s="52"/>
      <c r="Z29" s="52"/>
      <c r="AA29" s="52"/>
    </row>
    <row r="30" spans="1:27" ht="11.25" customHeight="1" x14ac:dyDescent="0.3">
      <c r="A30" s="52" t="s">
        <v>109</v>
      </c>
      <c r="B30" s="52" t="s">
        <v>216</v>
      </c>
      <c r="C30" s="52" t="s">
        <v>299</v>
      </c>
      <c r="D30" s="52" t="s">
        <v>300</v>
      </c>
      <c r="E30" s="52" t="s">
        <v>218</v>
      </c>
      <c r="G30" s="52">
        <v>600075818</v>
      </c>
      <c r="H30" s="52" t="s">
        <v>110</v>
      </c>
      <c r="I30" s="52" t="s">
        <v>220</v>
      </c>
      <c r="J30" s="52" t="s">
        <v>221</v>
      </c>
      <c r="K30" s="52" t="s">
        <v>222</v>
      </c>
      <c r="L30" s="52" t="s">
        <v>136</v>
      </c>
      <c r="M30" s="52" t="s">
        <v>236</v>
      </c>
      <c r="N30" s="52" t="s">
        <v>301</v>
      </c>
      <c r="O30" s="52" t="s">
        <v>238</v>
      </c>
      <c r="P30" s="52" t="s">
        <v>302</v>
      </c>
      <c r="Q30" s="52">
        <v>600084965</v>
      </c>
      <c r="R30" s="52" t="s">
        <v>137</v>
      </c>
      <c r="S30" s="52" t="s">
        <v>220</v>
      </c>
      <c r="T30" s="52" t="s">
        <v>221</v>
      </c>
      <c r="U30" s="52"/>
      <c r="V30" s="52"/>
      <c r="W30" s="52"/>
      <c r="X30" s="52"/>
      <c r="Y30" s="52"/>
      <c r="Z30" s="52"/>
      <c r="AA30" s="52"/>
    </row>
    <row r="31" spans="1:27" ht="11.25" customHeight="1" x14ac:dyDescent="0.3">
      <c r="A31" s="52" t="s">
        <v>113</v>
      </c>
      <c r="B31" s="52" t="s">
        <v>216</v>
      </c>
      <c r="C31" s="52" t="s">
        <v>275</v>
      </c>
      <c r="D31" s="52" t="s">
        <v>269</v>
      </c>
      <c r="E31" s="52" t="s">
        <v>218</v>
      </c>
      <c r="G31" s="52">
        <v>600075613</v>
      </c>
      <c r="H31" s="52" t="s">
        <v>114</v>
      </c>
      <c r="I31" s="52" t="s">
        <v>220</v>
      </c>
      <c r="J31" s="52" t="s">
        <v>221</v>
      </c>
      <c r="K31" s="52" t="s">
        <v>222</v>
      </c>
      <c r="L31" s="52" t="s">
        <v>138</v>
      </c>
      <c r="M31" s="52" t="s">
        <v>233</v>
      </c>
      <c r="N31" s="52" t="s">
        <v>303</v>
      </c>
      <c r="O31" s="52" t="s">
        <v>238</v>
      </c>
      <c r="P31" s="52" t="s">
        <v>304</v>
      </c>
      <c r="Q31" s="52">
        <v>510342191</v>
      </c>
      <c r="R31" s="52" t="s">
        <v>139</v>
      </c>
      <c r="S31" s="52" t="s">
        <v>220</v>
      </c>
      <c r="T31" s="52" t="s">
        <v>221</v>
      </c>
      <c r="U31" s="52"/>
      <c r="V31" s="52"/>
      <c r="W31" s="52"/>
      <c r="X31" s="52"/>
      <c r="Y31" s="52"/>
      <c r="Z31" s="52"/>
      <c r="AA31" s="52"/>
    </row>
    <row r="32" spans="1:27" ht="11.25" customHeight="1" x14ac:dyDescent="0.3">
      <c r="A32" s="52" t="s">
        <v>113</v>
      </c>
      <c r="B32" s="52" t="s">
        <v>216</v>
      </c>
      <c r="C32" s="52" t="s">
        <v>305</v>
      </c>
      <c r="D32" s="52" t="s">
        <v>306</v>
      </c>
      <c r="E32" s="52" t="s">
        <v>218</v>
      </c>
      <c r="G32" s="52">
        <v>600075613</v>
      </c>
      <c r="H32" s="52" t="s">
        <v>114</v>
      </c>
      <c r="I32" s="52" t="s">
        <v>220</v>
      </c>
      <c r="J32" s="52" t="s">
        <v>221</v>
      </c>
      <c r="K32" s="52" t="s">
        <v>222</v>
      </c>
      <c r="L32" s="52" t="s">
        <v>140</v>
      </c>
      <c r="M32" s="52" t="s">
        <v>236</v>
      </c>
      <c r="N32" s="52" t="s">
        <v>307</v>
      </c>
      <c r="O32" s="52" t="s">
        <v>238</v>
      </c>
      <c r="P32" s="52" t="s">
        <v>308</v>
      </c>
      <c r="Q32" s="52">
        <v>600010686</v>
      </c>
      <c r="R32" s="52" t="s">
        <v>141</v>
      </c>
      <c r="S32" s="52" t="s">
        <v>220</v>
      </c>
      <c r="T32" s="52" t="s">
        <v>221</v>
      </c>
      <c r="U32" s="52"/>
      <c r="V32" s="52"/>
      <c r="W32" s="52"/>
      <c r="X32" s="52"/>
      <c r="Y32" s="52"/>
      <c r="Z32" s="52"/>
      <c r="AA32" s="52"/>
    </row>
    <row r="33" spans="1:27" ht="11.25" customHeight="1" x14ac:dyDescent="0.3">
      <c r="A33" s="52" t="s">
        <v>113</v>
      </c>
      <c r="B33" s="52" t="s">
        <v>216</v>
      </c>
      <c r="C33" s="52" t="s">
        <v>309</v>
      </c>
      <c r="D33" s="52" t="s">
        <v>310</v>
      </c>
      <c r="E33" s="52" t="s">
        <v>218</v>
      </c>
      <c r="G33" s="52">
        <v>600075613</v>
      </c>
      <c r="H33" s="52" t="s">
        <v>114</v>
      </c>
      <c r="I33" s="52" t="s">
        <v>220</v>
      </c>
      <c r="J33" s="52" t="s">
        <v>221</v>
      </c>
      <c r="K33" s="52" t="s">
        <v>222</v>
      </c>
      <c r="L33" s="52" t="s">
        <v>142</v>
      </c>
      <c r="M33" s="52" t="s">
        <v>236</v>
      </c>
      <c r="N33" s="52" t="s">
        <v>311</v>
      </c>
      <c r="O33" s="52" t="s">
        <v>218</v>
      </c>
      <c r="P33" s="52" t="s">
        <v>312</v>
      </c>
      <c r="Q33" s="52">
        <v>600086992</v>
      </c>
      <c r="R33" s="52" t="s">
        <v>143</v>
      </c>
      <c r="S33" s="52" t="s">
        <v>220</v>
      </c>
      <c r="T33" s="52" t="s">
        <v>221</v>
      </c>
      <c r="U33" s="52"/>
      <c r="V33" s="52"/>
      <c r="W33" s="52"/>
      <c r="X33" s="52"/>
      <c r="Y33" s="52"/>
      <c r="Z33" s="52"/>
      <c r="AA33" s="52"/>
    </row>
    <row r="34" spans="1:27" ht="11.25" customHeight="1" x14ac:dyDescent="0.3">
      <c r="A34" s="52" t="s">
        <v>117</v>
      </c>
      <c r="B34" s="52" t="s">
        <v>216</v>
      </c>
      <c r="C34" s="52" t="s">
        <v>276</v>
      </c>
      <c r="D34" s="52" t="s">
        <v>269</v>
      </c>
      <c r="E34" s="52" t="s">
        <v>218</v>
      </c>
      <c r="G34" s="52">
        <v>600074404</v>
      </c>
      <c r="H34" s="52" t="s">
        <v>118</v>
      </c>
      <c r="I34" s="52" t="s">
        <v>220</v>
      </c>
      <c r="J34" s="52" t="s">
        <v>221</v>
      </c>
      <c r="K34" s="52" t="s">
        <v>222</v>
      </c>
      <c r="L34" s="52" t="s">
        <v>144</v>
      </c>
      <c r="M34" s="52" t="s">
        <v>236</v>
      </c>
      <c r="N34" s="52" t="s">
        <v>313</v>
      </c>
      <c r="O34" s="52" t="s">
        <v>218</v>
      </c>
      <c r="P34" s="52" t="s">
        <v>314</v>
      </c>
      <c r="Q34" s="52">
        <v>720014239</v>
      </c>
      <c r="R34" s="52" t="s">
        <v>145</v>
      </c>
      <c r="S34" s="52" t="s">
        <v>220</v>
      </c>
      <c r="T34" s="52" t="s">
        <v>221</v>
      </c>
      <c r="U34" s="52"/>
      <c r="V34" s="52"/>
      <c r="W34" s="52"/>
      <c r="X34" s="52"/>
      <c r="Y34" s="52"/>
      <c r="Z34" s="52"/>
      <c r="AA34" s="52"/>
    </row>
    <row r="35" spans="1:27" ht="11.25" customHeight="1" x14ac:dyDescent="0.3">
      <c r="A35" s="52" t="s">
        <v>117</v>
      </c>
      <c r="B35" s="52" t="s">
        <v>216</v>
      </c>
      <c r="C35" s="52" t="s">
        <v>315</v>
      </c>
      <c r="D35" s="52" t="s">
        <v>316</v>
      </c>
      <c r="E35" s="52" t="s">
        <v>218</v>
      </c>
      <c r="G35" s="52">
        <v>600074404</v>
      </c>
      <c r="H35" s="52" t="s">
        <v>118</v>
      </c>
      <c r="I35" s="52" t="s">
        <v>220</v>
      </c>
      <c r="J35" s="52" t="s">
        <v>221</v>
      </c>
      <c r="K35" s="52" t="s">
        <v>222</v>
      </c>
      <c r="L35" s="52" t="s">
        <v>146</v>
      </c>
      <c r="M35" s="52" t="s">
        <v>216</v>
      </c>
      <c r="N35" s="52" t="s">
        <v>317</v>
      </c>
      <c r="O35" s="52" t="s">
        <v>218</v>
      </c>
      <c r="P35" s="52" t="s">
        <v>318</v>
      </c>
      <c r="Q35" s="52">
        <v>901882020</v>
      </c>
      <c r="R35" s="52" t="s">
        <v>147</v>
      </c>
      <c r="S35" s="52" t="s">
        <v>220</v>
      </c>
      <c r="T35" s="52" t="s">
        <v>221</v>
      </c>
      <c r="U35" s="52"/>
      <c r="V35" s="52"/>
      <c r="W35" s="52"/>
      <c r="X35" s="52"/>
      <c r="Y35" s="52"/>
      <c r="Z35" s="52"/>
      <c r="AA35" s="52"/>
    </row>
    <row r="36" spans="1:27" ht="11.25" customHeight="1" x14ac:dyDescent="0.3">
      <c r="A36" s="52" t="s">
        <v>117</v>
      </c>
      <c r="B36" s="52" t="s">
        <v>216</v>
      </c>
      <c r="C36" s="52" t="s">
        <v>319</v>
      </c>
      <c r="D36" s="52"/>
      <c r="E36" s="52" t="s">
        <v>218</v>
      </c>
      <c r="G36" s="52">
        <v>600074404</v>
      </c>
      <c r="H36" s="52" t="s">
        <v>118</v>
      </c>
      <c r="I36" s="52" t="s">
        <v>220</v>
      </c>
      <c r="J36" s="52" t="s">
        <v>221</v>
      </c>
      <c r="K36" s="52" t="s">
        <v>222</v>
      </c>
      <c r="L36" s="52" t="s">
        <v>148</v>
      </c>
      <c r="M36" s="52" t="s">
        <v>216</v>
      </c>
      <c r="N36" s="52" t="s">
        <v>321</v>
      </c>
      <c r="O36" s="52" t="s">
        <v>218</v>
      </c>
      <c r="P36" s="52" t="s">
        <v>322</v>
      </c>
      <c r="Q36" s="52">
        <v>600082741</v>
      </c>
      <c r="R36" s="52" t="s">
        <v>149</v>
      </c>
      <c r="S36" s="52" t="s">
        <v>220</v>
      </c>
      <c r="T36" s="52" t="s">
        <v>221</v>
      </c>
      <c r="U36" s="52"/>
      <c r="V36" s="52"/>
      <c r="W36" s="52"/>
      <c r="X36" s="52"/>
      <c r="Y36" s="52"/>
      <c r="Z36" s="52"/>
      <c r="AA36" s="52"/>
    </row>
    <row r="37" spans="1:27" ht="11.25" customHeight="1" x14ac:dyDescent="0.3">
      <c r="A37" s="52" t="s">
        <v>120</v>
      </c>
      <c r="B37" s="52" t="s">
        <v>233</v>
      </c>
      <c r="C37" s="52" t="s">
        <v>277</v>
      </c>
      <c r="D37" s="52" t="s">
        <v>278</v>
      </c>
      <c r="E37" s="52" t="s">
        <v>238</v>
      </c>
      <c r="G37" s="52">
        <v>600086348</v>
      </c>
      <c r="H37" s="52" t="s">
        <v>121</v>
      </c>
      <c r="I37" s="52" t="s">
        <v>220</v>
      </c>
      <c r="J37" s="52" t="s">
        <v>221</v>
      </c>
      <c r="K37" s="52" t="s">
        <v>222</v>
      </c>
      <c r="L37" s="52" t="s">
        <v>150</v>
      </c>
      <c r="M37" s="52" t="s">
        <v>233</v>
      </c>
      <c r="N37" s="52" t="s">
        <v>323</v>
      </c>
      <c r="O37" s="52" t="s">
        <v>238</v>
      </c>
      <c r="P37" s="52" t="s">
        <v>324</v>
      </c>
      <c r="Q37" s="52">
        <v>600056120</v>
      </c>
      <c r="R37" s="52" t="s">
        <v>151</v>
      </c>
      <c r="S37" s="52" t="s">
        <v>220</v>
      </c>
      <c r="T37" s="52" t="s">
        <v>221</v>
      </c>
      <c r="U37" s="52"/>
      <c r="V37" s="52"/>
      <c r="W37" s="52"/>
      <c r="X37" s="52"/>
      <c r="Y37" s="52"/>
      <c r="Z37" s="52"/>
      <c r="AA37" s="52"/>
    </row>
    <row r="38" spans="1:27" ht="11.25" customHeight="1" x14ac:dyDescent="0.3">
      <c r="A38" s="52" t="s">
        <v>122</v>
      </c>
      <c r="B38" s="52" t="s">
        <v>236</v>
      </c>
      <c r="C38" s="52" t="s">
        <v>279</v>
      </c>
      <c r="D38" s="52" t="s">
        <v>280</v>
      </c>
      <c r="E38" s="52" t="s">
        <v>238</v>
      </c>
      <c r="G38" s="52">
        <v>509020690</v>
      </c>
      <c r="H38" s="52" t="s">
        <v>123</v>
      </c>
      <c r="I38" s="52" t="s">
        <v>220</v>
      </c>
      <c r="J38" s="52" t="s">
        <v>221</v>
      </c>
      <c r="K38" s="52" t="s">
        <v>222</v>
      </c>
      <c r="L38" s="52" t="s">
        <v>152</v>
      </c>
      <c r="M38" s="52" t="s">
        <v>216</v>
      </c>
      <c r="N38" s="52" t="s">
        <v>325</v>
      </c>
      <c r="O38" s="52" t="s">
        <v>218</v>
      </c>
      <c r="P38" s="52" t="s">
        <v>326</v>
      </c>
      <c r="Q38" s="52">
        <v>501373357</v>
      </c>
      <c r="R38" s="52" t="s">
        <v>153</v>
      </c>
      <c r="S38" s="52" t="s">
        <v>220</v>
      </c>
      <c r="T38" s="52" t="s">
        <v>221</v>
      </c>
      <c r="U38" s="52"/>
      <c r="V38" s="52"/>
      <c r="W38" s="52"/>
      <c r="X38" s="52"/>
      <c r="Y38" s="52"/>
      <c r="Z38" s="52"/>
      <c r="AA38" s="52"/>
    </row>
    <row r="39" spans="1:27" ht="11.25" customHeight="1" x14ac:dyDescent="0.3">
      <c r="A39" s="52" t="s">
        <v>124</v>
      </c>
      <c r="B39" s="52" t="s">
        <v>233</v>
      </c>
      <c r="C39" s="52" t="s">
        <v>281</v>
      </c>
      <c r="D39" s="52" t="s">
        <v>282</v>
      </c>
      <c r="E39" s="52" t="s">
        <v>238</v>
      </c>
      <c r="G39" s="52">
        <v>600018466</v>
      </c>
      <c r="H39" s="52" t="s">
        <v>125</v>
      </c>
      <c r="I39" s="52" t="s">
        <v>220</v>
      </c>
      <c r="J39" s="52" t="s">
        <v>221</v>
      </c>
      <c r="K39" s="52" t="s">
        <v>222</v>
      </c>
      <c r="L39" s="52" t="s">
        <v>154</v>
      </c>
      <c r="M39" s="52" t="s">
        <v>216</v>
      </c>
      <c r="N39" s="52" t="s">
        <v>327</v>
      </c>
      <c r="O39" s="52" t="s">
        <v>238</v>
      </c>
      <c r="P39" s="52" t="s">
        <v>328</v>
      </c>
      <c r="Q39" s="52">
        <v>503933813</v>
      </c>
      <c r="R39" s="52" t="s">
        <v>155</v>
      </c>
      <c r="S39" s="52" t="s">
        <v>220</v>
      </c>
      <c r="T39" s="52" t="s">
        <v>221</v>
      </c>
      <c r="U39" s="52"/>
      <c r="V39" s="52"/>
      <c r="W39" s="52"/>
      <c r="X39" s="52"/>
      <c r="Y39" s="52"/>
      <c r="Z39" s="52"/>
      <c r="AA39" s="52"/>
    </row>
    <row r="40" spans="1:27" ht="11.25" customHeight="1" x14ac:dyDescent="0.3">
      <c r="A40" s="52" t="s">
        <v>126</v>
      </c>
      <c r="B40" s="52" t="s">
        <v>216</v>
      </c>
      <c r="C40" s="52" t="s">
        <v>285</v>
      </c>
      <c r="D40" s="52" t="s">
        <v>286</v>
      </c>
      <c r="E40" s="52" t="s">
        <v>218</v>
      </c>
      <c r="G40" s="52">
        <v>672002540</v>
      </c>
      <c r="H40" s="52" t="s">
        <v>127</v>
      </c>
      <c r="I40" s="52" t="s">
        <v>220</v>
      </c>
      <c r="J40" s="52" t="s">
        <v>221</v>
      </c>
      <c r="K40" s="52" t="s">
        <v>222</v>
      </c>
      <c r="L40" s="52" t="s">
        <v>156</v>
      </c>
      <c r="M40" s="52" t="s">
        <v>236</v>
      </c>
      <c r="N40" s="52" t="s">
        <v>329</v>
      </c>
      <c r="O40" s="52" t="s">
        <v>238</v>
      </c>
      <c r="P40" s="52" t="s">
        <v>330</v>
      </c>
      <c r="Q40" s="52">
        <v>510342647</v>
      </c>
      <c r="R40" s="52" t="s">
        <v>157</v>
      </c>
      <c r="S40" s="52" t="s">
        <v>220</v>
      </c>
      <c r="T40" s="52" t="s">
        <v>221</v>
      </c>
      <c r="U40" s="52"/>
      <c r="V40" s="52"/>
      <c r="W40" s="52"/>
      <c r="X40" s="52"/>
      <c r="Y40" s="52"/>
      <c r="Z40" s="52"/>
      <c r="AA40" s="52"/>
    </row>
    <row r="41" spans="1:27" ht="11.25" customHeight="1" x14ac:dyDescent="0.3">
      <c r="A41" s="52" t="s">
        <v>126</v>
      </c>
      <c r="B41" s="52" t="s">
        <v>216</v>
      </c>
      <c r="C41" s="52" t="s">
        <v>331</v>
      </c>
      <c r="D41" s="52" t="s">
        <v>332</v>
      </c>
      <c r="E41" s="52" t="s">
        <v>218</v>
      </c>
      <c r="G41" s="52">
        <v>672002540</v>
      </c>
      <c r="H41" s="52" t="s">
        <v>127</v>
      </c>
      <c r="I41" s="52" t="s">
        <v>220</v>
      </c>
      <c r="J41" s="52" t="s">
        <v>221</v>
      </c>
      <c r="K41" s="52" t="s">
        <v>222</v>
      </c>
      <c r="L41" s="52" t="s">
        <v>158</v>
      </c>
      <c r="M41" s="52" t="s">
        <v>216</v>
      </c>
      <c r="N41" s="52" t="s">
        <v>333</v>
      </c>
      <c r="O41" s="52" t="s">
        <v>218</v>
      </c>
      <c r="P41" s="52" t="s">
        <v>334</v>
      </c>
      <c r="Q41" s="52">
        <v>501460888</v>
      </c>
      <c r="R41" s="52" t="s">
        <v>159</v>
      </c>
      <c r="S41" s="52" t="s">
        <v>220</v>
      </c>
      <c r="T41" s="52" t="s">
        <v>221</v>
      </c>
      <c r="U41" s="52"/>
      <c r="V41" s="52"/>
      <c r="W41" s="52"/>
      <c r="X41" s="52"/>
      <c r="Y41" s="52"/>
      <c r="Z41" s="52"/>
      <c r="AA41" s="52"/>
    </row>
    <row r="42" spans="1:27" ht="11.25" customHeight="1" x14ac:dyDescent="0.3">
      <c r="A42" s="52" t="s">
        <v>126</v>
      </c>
      <c r="B42" s="52" t="s">
        <v>216</v>
      </c>
      <c r="C42" s="52" t="s">
        <v>335</v>
      </c>
      <c r="D42" s="52" t="s">
        <v>336</v>
      </c>
      <c r="E42" s="52" t="s">
        <v>218</v>
      </c>
      <c r="G42" s="52">
        <v>672002540</v>
      </c>
      <c r="H42" s="52" t="s">
        <v>127</v>
      </c>
      <c r="I42" s="52" t="s">
        <v>220</v>
      </c>
      <c r="J42" s="52" t="s">
        <v>221</v>
      </c>
      <c r="K42" s="52" t="s">
        <v>222</v>
      </c>
      <c r="L42" s="52" t="s">
        <v>160</v>
      </c>
      <c r="M42" s="52" t="s">
        <v>216</v>
      </c>
      <c r="N42" s="52" t="s">
        <v>337</v>
      </c>
      <c r="O42" s="52" t="s">
        <v>218</v>
      </c>
      <c r="P42" s="52" t="s">
        <v>338</v>
      </c>
      <c r="Q42" s="52">
        <v>505305500</v>
      </c>
      <c r="R42" s="52" t="s">
        <v>161</v>
      </c>
      <c r="S42" s="52" t="s">
        <v>220</v>
      </c>
      <c r="T42" s="52" t="s">
        <v>221</v>
      </c>
      <c r="U42" s="52"/>
      <c r="V42" s="52"/>
      <c r="W42" s="52"/>
      <c r="X42" s="52"/>
      <c r="Y42" s="52"/>
      <c r="Z42" s="52"/>
      <c r="AA42" s="52"/>
    </row>
    <row r="43" spans="1:27" ht="11.25" customHeight="1" x14ac:dyDescent="0.3">
      <c r="A43" s="52" t="s">
        <v>126</v>
      </c>
      <c r="B43" s="52" t="s">
        <v>216</v>
      </c>
      <c r="C43" s="52" t="s">
        <v>339</v>
      </c>
      <c r="D43" s="52" t="s">
        <v>340</v>
      </c>
      <c r="E43" s="52" t="s">
        <v>218</v>
      </c>
      <c r="G43" s="52">
        <v>672002540</v>
      </c>
      <c r="H43" s="52" t="s">
        <v>127</v>
      </c>
      <c r="I43" s="52" t="s">
        <v>220</v>
      </c>
      <c r="J43" s="52" t="s">
        <v>221</v>
      </c>
      <c r="K43" s="52" t="s">
        <v>222</v>
      </c>
      <c r="L43" s="52" t="s">
        <v>162</v>
      </c>
      <c r="M43" s="52" t="s">
        <v>216</v>
      </c>
      <c r="N43" s="52" t="s">
        <v>341</v>
      </c>
      <c r="O43" s="52" t="s">
        <v>218</v>
      </c>
      <c r="P43" s="52" t="s">
        <v>342</v>
      </c>
      <c r="Q43" s="52">
        <v>511280521</v>
      </c>
      <c r="R43" s="52" t="s">
        <v>163</v>
      </c>
      <c r="S43" s="52" t="s">
        <v>220</v>
      </c>
      <c r="T43" s="52" t="s">
        <v>221</v>
      </c>
      <c r="U43" s="52"/>
      <c r="V43" s="52"/>
      <c r="W43" s="52"/>
      <c r="X43" s="52"/>
      <c r="Y43" s="52"/>
      <c r="Z43" s="52"/>
      <c r="AA43" s="52"/>
    </row>
    <row r="44" spans="1:27" ht="11.25" customHeight="1" x14ac:dyDescent="0.3">
      <c r="A44" s="52" t="s">
        <v>126</v>
      </c>
      <c r="B44" s="52" t="s">
        <v>216</v>
      </c>
      <c r="C44" s="52" t="s">
        <v>343</v>
      </c>
      <c r="D44" s="52" t="s">
        <v>344</v>
      </c>
      <c r="E44" s="52" t="s">
        <v>218</v>
      </c>
      <c r="G44" s="52">
        <v>672002540</v>
      </c>
      <c r="H44" s="52" t="s">
        <v>127</v>
      </c>
      <c r="I44" s="52" t="s">
        <v>220</v>
      </c>
      <c r="J44" s="52" t="s">
        <v>221</v>
      </c>
      <c r="K44" s="52" t="s">
        <v>222</v>
      </c>
      <c r="L44" s="52" t="s">
        <v>164</v>
      </c>
      <c r="M44" s="52" t="s">
        <v>216</v>
      </c>
      <c r="N44" s="52" t="s">
        <v>345</v>
      </c>
      <c r="O44" s="52" t="s">
        <v>218</v>
      </c>
      <c r="P44" s="52" t="s">
        <v>346</v>
      </c>
      <c r="Q44" s="52">
        <v>508136644</v>
      </c>
      <c r="R44" s="52" t="s">
        <v>165</v>
      </c>
      <c r="S44" s="52" t="s">
        <v>220</v>
      </c>
      <c r="T44" s="52" t="s">
        <v>221</v>
      </c>
      <c r="U44" s="52"/>
      <c r="V44" s="52"/>
      <c r="W44" s="52"/>
      <c r="X44" s="52"/>
      <c r="Y44" s="52"/>
      <c r="Z44" s="52"/>
      <c r="AA44" s="52"/>
    </row>
    <row r="45" spans="1:27" ht="11.25" customHeight="1" x14ac:dyDescent="0.3">
      <c r="A45" s="52" t="s">
        <v>126</v>
      </c>
      <c r="B45" s="52" t="s">
        <v>216</v>
      </c>
      <c r="C45" s="52" t="s">
        <v>347</v>
      </c>
      <c r="D45" s="52" t="s">
        <v>348</v>
      </c>
      <c r="E45" s="52" t="s">
        <v>218</v>
      </c>
      <c r="G45" s="52">
        <v>672002540</v>
      </c>
      <c r="H45" s="52" t="s">
        <v>127</v>
      </c>
      <c r="I45" s="52" t="s">
        <v>220</v>
      </c>
      <c r="J45" s="52" t="s">
        <v>221</v>
      </c>
      <c r="K45" s="52" t="s">
        <v>222</v>
      </c>
      <c r="L45" s="52" t="s">
        <v>166</v>
      </c>
      <c r="M45" s="52" t="s">
        <v>216</v>
      </c>
      <c r="N45" s="52" t="s">
        <v>349</v>
      </c>
      <c r="O45" s="52" t="s">
        <v>218</v>
      </c>
      <c r="P45" s="52" t="s">
        <v>350</v>
      </c>
      <c r="Q45" s="52">
        <v>600086631</v>
      </c>
      <c r="R45" s="52" t="s">
        <v>167</v>
      </c>
      <c r="S45" s="52" t="s">
        <v>220</v>
      </c>
      <c r="T45" s="52" t="s">
        <v>221</v>
      </c>
      <c r="U45" s="52"/>
      <c r="V45" s="52"/>
      <c r="W45" s="52"/>
      <c r="X45" s="52"/>
      <c r="Y45" s="52"/>
      <c r="Z45" s="52"/>
      <c r="AA45" s="52"/>
    </row>
    <row r="46" spans="1:27" ht="11.25" customHeight="1" x14ac:dyDescent="0.3">
      <c r="A46" s="52" t="s">
        <v>126</v>
      </c>
      <c r="B46" s="52" t="s">
        <v>216</v>
      </c>
      <c r="C46" s="52" t="s">
        <v>351</v>
      </c>
      <c r="D46" s="52" t="s">
        <v>352</v>
      </c>
      <c r="E46" s="52" t="s">
        <v>218</v>
      </c>
      <c r="G46" s="52">
        <v>672002540</v>
      </c>
      <c r="H46" s="52" t="s">
        <v>127</v>
      </c>
      <c r="I46" s="52" t="s">
        <v>220</v>
      </c>
      <c r="J46" s="52" t="s">
        <v>221</v>
      </c>
      <c r="K46" s="52" t="s">
        <v>222</v>
      </c>
      <c r="L46" s="52" t="s">
        <v>168</v>
      </c>
      <c r="M46" s="52" t="s">
        <v>233</v>
      </c>
      <c r="N46" s="52" t="s">
        <v>353</v>
      </c>
      <c r="O46" s="52" t="s">
        <v>238</v>
      </c>
      <c r="P46" s="52" t="s">
        <v>354</v>
      </c>
      <c r="Q46" s="52">
        <v>510361242</v>
      </c>
      <c r="R46" s="52" t="s">
        <v>169</v>
      </c>
      <c r="S46" s="52" t="s">
        <v>220</v>
      </c>
      <c r="T46" s="52" t="s">
        <v>221</v>
      </c>
      <c r="U46" s="52"/>
      <c r="V46" s="52"/>
      <c r="W46" s="52"/>
      <c r="X46" s="52"/>
      <c r="Y46" s="52"/>
      <c r="Z46" s="52"/>
      <c r="AA46" s="52"/>
    </row>
    <row r="47" spans="1:27" ht="11.25" customHeight="1" x14ac:dyDescent="0.3">
      <c r="A47" s="52" t="s">
        <v>126</v>
      </c>
      <c r="B47" s="52" t="s">
        <v>236</v>
      </c>
      <c r="C47" s="52" t="s">
        <v>355</v>
      </c>
      <c r="D47" s="52" t="s">
        <v>356</v>
      </c>
      <c r="E47" s="52" t="s">
        <v>218</v>
      </c>
      <c r="G47" s="52">
        <v>672002540</v>
      </c>
      <c r="H47" s="52" t="s">
        <v>127</v>
      </c>
      <c r="I47" s="52" t="s">
        <v>220</v>
      </c>
      <c r="J47" s="52" t="s">
        <v>221</v>
      </c>
      <c r="K47" s="52" t="s">
        <v>222</v>
      </c>
      <c r="L47" s="52" t="s">
        <v>170</v>
      </c>
      <c r="M47" s="52" t="s">
        <v>233</v>
      </c>
      <c r="N47" s="52" t="s">
        <v>357</v>
      </c>
      <c r="O47" s="52" t="s">
        <v>238</v>
      </c>
      <c r="P47" s="52" t="s">
        <v>358</v>
      </c>
      <c r="Q47" s="52">
        <v>504322915</v>
      </c>
      <c r="R47" s="52" t="s">
        <v>171</v>
      </c>
      <c r="S47" s="52" t="s">
        <v>220</v>
      </c>
      <c r="T47" s="52" t="s">
        <v>221</v>
      </c>
      <c r="U47" s="52"/>
      <c r="V47" s="52"/>
      <c r="W47" s="52"/>
      <c r="X47" s="52"/>
      <c r="Y47" s="52"/>
      <c r="Z47" s="52"/>
      <c r="AA47" s="52"/>
    </row>
    <row r="48" spans="1:27" ht="11.25" customHeight="1" x14ac:dyDescent="0.3">
      <c r="A48" s="52" t="s">
        <v>126</v>
      </c>
      <c r="B48" s="52" t="s">
        <v>236</v>
      </c>
      <c r="C48" s="52" t="s">
        <v>359</v>
      </c>
      <c r="D48" s="52" t="s">
        <v>360</v>
      </c>
      <c r="E48" s="52" t="s">
        <v>218</v>
      </c>
      <c r="G48" s="52">
        <v>672002540</v>
      </c>
      <c r="H48" s="52" t="s">
        <v>127</v>
      </c>
      <c r="I48" s="52" t="s">
        <v>220</v>
      </c>
      <c r="J48" s="52" t="s">
        <v>221</v>
      </c>
      <c r="K48" s="52" t="s">
        <v>222</v>
      </c>
      <c r="L48" s="52" t="s">
        <v>172</v>
      </c>
      <c r="M48" s="52" t="s">
        <v>216</v>
      </c>
      <c r="N48" s="52" t="s">
        <v>361</v>
      </c>
      <c r="O48" s="52" t="s">
        <v>238</v>
      </c>
      <c r="P48" s="52" t="s">
        <v>362</v>
      </c>
      <c r="Q48" s="52">
        <v>501442600</v>
      </c>
      <c r="R48" s="52" t="s">
        <v>173</v>
      </c>
      <c r="S48" s="52" t="s">
        <v>220</v>
      </c>
      <c r="T48" s="52" t="s">
        <v>221</v>
      </c>
      <c r="U48" s="52"/>
      <c r="V48" s="52"/>
      <c r="W48" s="52"/>
      <c r="X48" s="52"/>
      <c r="Y48" s="52"/>
      <c r="Z48" s="52"/>
      <c r="AA48" s="52"/>
    </row>
    <row r="49" spans="1:27" ht="11.25" customHeight="1" x14ac:dyDescent="0.3">
      <c r="A49" s="52" t="s">
        <v>126</v>
      </c>
      <c r="B49" s="52" t="s">
        <v>233</v>
      </c>
      <c r="C49" s="52" t="s">
        <v>363</v>
      </c>
      <c r="D49" s="52" t="s">
        <v>364</v>
      </c>
      <c r="E49" s="52" t="s">
        <v>218</v>
      </c>
      <c r="G49" s="52">
        <v>672002540</v>
      </c>
      <c r="H49" s="52" t="s">
        <v>127</v>
      </c>
      <c r="I49" s="52" t="s">
        <v>220</v>
      </c>
      <c r="J49" s="52" t="s">
        <v>221</v>
      </c>
      <c r="K49" s="52" t="s">
        <v>222</v>
      </c>
      <c r="L49" s="52" t="s">
        <v>174</v>
      </c>
      <c r="M49" s="52" t="s">
        <v>233</v>
      </c>
      <c r="N49" s="52" t="s">
        <v>365</v>
      </c>
      <c r="O49" s="52" t="s">
        <v>238</v>
      </c>
      <c r="P49" s="52" t="s">
        <v>366</v>
      </c>
      <c r="Q49" s="52">
        <v>508184258</v>
      </c>
      <c r="R49" s="52" t="s">
        <v>175</v>
      </c>
      <c r="S49" s="52" t="s">
        <v>220</v>
      </c>
      <c r="T49" s="52" t="s">
        <v>221</v>
      </c>
      <c r="U49" s="52"/>
      <c r="V49" s="52"/>
      <c r="W49" s="52"/>
      <c r="X49" s="52"/>
      <c r="Y49" s="52"/>
      <c r="Z49" s="52"/>
      <c r="AA49" s="52"/>
    </row>
    <row r="50" spans="1:27" ht="11.25" customHeight="1" x14ac:dyDescent="0.3">
      <c r="A50" s="52" t="s">
        <v>126</v>
      </c>
      <c r="B50" s="52" t="s">
        <v>233</v>
      </c>
      <c r="C50" s="52" t="s">
        <v>367</v>
      </c>
      <c r="D50" s="52" t="s">
        <v>368</v>
      </c>
      <c r="E50" s="52" t="s">
        <v>218</v>
      </c>
      <c r="G50" s="52">
        <v>672002540</v>
      </c>
      <c r="H50" s="52" t="s">
        <v>127</v>
      </c>
      <c r="I50" s="52" t="s">
        <v>220</v>
      </c>
      <c r="J50" s="52" t="s">
        <v>221</v>
      </c>
      <c r="K50" s="52" t="s">
        <v>222</v>
      </c>
      <c r="L50" s="52" t="s">
        <v>176</v>
      </c>
      <c r="M50" s="52" t="s">
        <v>233</v>
      </c>
      <c r="N50" s="52" t="s">
        <v>369</v>
      </c>
      <c r="O50" s="52" t="s">
        <v>238</v>
      </c>
      <c r="P50" s="52" t="s">
        <v>370</v>
      </c>
      <c r="Q50" s="52">
        <v>600017583</v>
      </c>
      <c r="R50" s="52" t="s">
        <v>177</v>
      </c>
      <c r="S50" s="52" t="s">
        <v>220</v>
      </c>
      <c r="T50" s="52" t="s">
        <v>221</v>
      </c>
      <c r="U50" s="52"/>
      <c r="V50" s="52"/>
      <c r="W50" s="52"/>
      <c r="X50" s="52"/>
      <c r="Y50" s="52"/>
      <c r="Z50" s="52"/>
      <c r="AA50" s="52"/>
    </row>
    <row r="51" spans="1:27" ht="11.25" customHeight="1" x14ac:dyDescent="0.3">
      <c r="A51" s="52" t="s">
        <v>128</v>
      </c>
      <c r="B51" s="52" t="s">
        <v>233</v>
      </c>
      <c r="C51" s="52" t="s">
        <v>287</v>
      </c>
      <c r="D51" s="52" t="s">
        <v>288</v>
      </c>
      <c r="E51" s="52" t="s">
        <v>238</v>
      </c>
      <c r="G51" s="52">
        <v>600072525</v>
      </c>
      <c r="H51" s="52" t="s">
        <v>129</v>
      </c>
      <c r="I51" s="52" t="s">
        <v>220</v>
      </c>
      <c r="J51" s="52" t="s">
        <v>221</v>
      </c>
      <c r="K51" s="52" t="s">
        <v>222</v>
      </c>
      <c r="L51" s="52" t="s">
        <v>178</v>
      </c>
      <c r="M51" s="52" t="s">
        <v>233</v>
      </c>
      <c r="N51" s="52" t="s">
        <v>371</v>
      </c>
      <c r="O51" s="52" t="s">
        <v>218</v>
      </c>
      <c r="P51" s="52" t="s">
        <v>372</v>
      </c>
      <c r="Q51" s="52">
        <v>516480430</v>
      </c>
      <c r="R51" s="52" t="s">
        <v>179</v>
      </c>
      <c r="S51" s="52" t="s">
        <v>220</v>
      </c>
      <c r="T51" s="52" t="s">
        <v>221</v>
      </c>
      <c r="U51" s="52"/>
      <c r="V51" s="52"/>
      <c r="W51" s="52"/>
      <c r="X51" s="52"/>
      <c r="Y51" s="52"/>
      <c r="Z51" s="52"/>
      <c r="AA51" s="52"/>
    </row>
    <row r="52" spans="1:27" ht="11.25" customHeight="1" x14ac:dyDescent="0.3">
      <c r="A52" s="52" t="s">
        <v>130</v>
      </c>
      <c r="B52" s="52" t="s">
        <v>233</v>
      </c>
      <c r="C52" s="52" t="s">
        <v>291</v>
      </c>
      <c r="D52" s="52" t="s">
        <v>292</v>
      </c>
      <c r="E52" s="52" t="s">
        <v>218</v>
      </c>
      <c r="G52" s="52">
        <v>600025420</v>
      </c>
      <c r="H52" s="52" t="s">
        <v>131</v>
      </c>
      <c r="I52" s="52" t="s">
        <v>220</v>
      </c>
      <c r="J52" s="52" t="s">
        <v>221</v>
      </c>
      <c r="K52" s="52" t="s">
        <v>222</v>
      </c>
      <c r="L52" s="52" t="s">
        <v>180</v>
      </c>
      <c r="M52" s="52" t="s">
        <v>233</v>
      </c>
      <c r="N52" s="52" t="s">
        <v>373</v>
      </c>
      <c r="O52" s="52" t="s">
        <v>238</v>
      </c>
      <c r="P52" s="52" t="s">
        <v>374</v>
      </c>
      <c r="Q52" s="52">
        <v>502237490</v>
      </c>
      <c r="R52" s="52" t="s">
        <v>181</v>
      </c>
      <c r="S52" s="52" t="s">
        <v>220</v>
      </c>
      <c r="T52" s="52" t="s">
        <v>221</v>
      </c>
      <c r="U52" s="52"/>
      <c r="V52" s="52"/>
      <c r="W52" s="52"/>
      <c r="X52" s="52"/>
      <c r="Y52" s="52"/>
      <c r="Z52" s="52"/>
      <c r="AA52" s="52"/>
    </row>
    <row r="53" spans="1:27" ht="11.25" customHeight="1" x14ac:dyDescent="0.3">
      <c r="A53" s="52" t="s">
        <v>132</v>
      </c>
      <c r="B53" s="52" t="s">
        <v>233</v>
      </c>
      <c r="C53" s="52" t="s">
        <v>295</v>
      </c>
      <c r="D53" s="52" t="s">
        <v>296</v>
      </c>
      <c r="E53" s="52" t="s">
        <v>238</v>
      </c>
      <c r="G53" s="52">
        <v>600082571</v>
      </c>
      <c r="H53" s="52" t="s">
        <v>133</v>
      </c>
      <c r="I53" s="52" t="s">
        <v>220</v>
      </c>
      <c r="J53" s="52" t="s">
        <v>221</v>
      </c>
      <c r="K53" s="52" t="s">
        <v>222</v>
      </c>
      <c r="L53" s="52" t="s">
        <v>182</v>
      </c>
      <c r="M53" s="52" t="s">
        <v>233</v>
      </c>
      <c r="N53" s="52" t="s">
        <v>375</v>
      </c>
      <c r="O53" s="52" t="s">
        <v>238</v>
      </c>
      <c r="P53" s="52" t="s">
        <v>376</v>
      </c>
      <c r="Q53" s="52">
        <v>508203970</v>
      </c>
      <c r="R53" s="52" t="s">
        <v>183</v>
      </c>
      <c r="S53" s="52" t="s">
        <v>220</v>
      </c>
      <c r="T53" s="52" t="s">
        <v>221</v>
      </c>
      <c r="U53" s="52"/>
      <c r="V53" s="52"/>
      <c r="W53" s="52"/>
      <c r="X53" s="52"/>
      <c r="Y53" s="52"/>
      <c r="Z53" s="52"/>
      <c r="AA53" s="52"/>
    </row>
    <row r="54" spans="1:27" ht="11.25" customHeight="1" x14ac:dyDescent="0.3">
      <c r="A54" s="52" t="s">
        <v>134</v>
      </c>
      <c r="B54" s="52" t="s">
        <v>216</v>
      </c>
      <c r="C54" s="52" t="s">
        <v>297</v>
      </c>
      <c r="D54" s="52" t="s">
        <v>298</v>
      </c>
      <c r="E54" s="52" t="s">
        <v>218</v>
      </c>
      <c r="G54" s="52">
        <v>600061388</v>
      </c>
      <c r="H54" s="52" t="s">
        <v>135</v>
      </c>
      <c r="I54" s="52" t="s">
        <v>220</v>
      </c>
      <c r="J54" s="52" t="s">
        <v>221</v>
      </c>
      <c r="K54" s="52" t="s">
        <v>222</v>
      </c>
      <c r="L54" s="52" t="s">
        <v>184</v>
      </c>
      <c r="M54" s="52" t="s">
        <v>216</v>
      </c>
      <c r="N54" s="52" t="s">
        <v>377</v>
      </c>
      <c r="O54" s="52" t="s">
        <v>218</v>
      </c>
      <c r="P54" s="52" t="s">
        <v>378</v>
      </c>
      <c r="Q54" s="52">
        <v>600055930</v>
      </c>
      <c r="R54" s="52" t="s">
        <v>185</v>
      </c>
      <c r="S54" s="52" t="s">
        <v>220</v>
      </c>
      <c r="T54" s="52" t="s">
        <v>221</v>
      </c>
      <c r="U54" s="52"/>
      <c r="V54" s="52"/>
      <c r="W54" s="52"/>
      <c r="X54" s="52"/>
      <c r="Y54" s="52"/>
      <c r="Z54" s="52"/>
      <c r="AA54" s="52"/>
    </row>
    <row r="55" spans="1:27" ht="11.25" customHeight="1" x14ac:dyDescent="0.3">
      <c r="A55" s="52" t="s">
        <v>134</v>
      </c>
      <c r="B55" s="52" t="s">
        <v>216</v>
      </c>
      <c r="C55" s="52" t="s">
        <v>379</v>
      </c>
      <c r="D55" s="52" t="s">
        <v>380</v>
      </c>
      <c r="E55" s="52" t="s">
        <v>218</v>
      </c>
      <c r="G55" s="52">
        <v>600061388</v>
      </c>
      <c r="H55" s="52" t="s">
        <v>135</v>
      </c>
      <c r="I55" s="52" t="s">
        <v>220</v>
      </c>
      <c r="J55" s="52" t="s">
        <v>221</v>
      </c>
      <c r="K55" s="52" t="s">
        <v>222</v>
      </c>
      <c r="L55" s="52" t="s">
        <v>186</v>
      </c>
      <c r="M55" s="52" t="s">
        <v>216</v>
      </c>
      <c r="N55" s="52" t="s">
        <v>381</v>
      </c>
      <c r="O55" s="52" t="s">
        <v>238</v>
      </c>
      <c r="P55" s="52" t="s">
        <v>382</v>
      </c>
      <c r="Q55" s="52">
        <v>510089224</v>
      </c>
      <c r="R55" s="52" t="s">
        <v>187</v>
      </c>
      <c r="S55" s="52" t="s">
        <v>220</v>
      </c>
      <c r="T55" s="52" t="s">
        <v>221</v>
      </c>
      <c r="U55" s="52"/>
      <c r="V55" s="52"/>
      <c r="W55" s="52"/>
      <c r="X55" s="52"/>
      <c r="Y55" s="52"/>
      <c r="Z55" s="52"/>
      <c r="AA55" s="52"/>
    </row>
    <row r="56" spans="1:27" ht="11.25" customHeight="1" x14ac:dyDescent="0.3">
      <c r="A56" s="52" t="s">
        <v>136</v>
      </c>
      <c r="B56" s="52" t="s">
        <v>236</v>
      </c>
      <c r="C56" s="52" t="s">
        <v>301</v>
      </c>
      <c r="D56" s="52" t="s">
        <v>302</v>
      </c>
      <c r="E56" s="52" t="s">
        <v>238</v>
      </c>
      <c r="G56" s="52">
        <v>600084965</v>
      </c>
      <c r="H56" s="52" t="s">
        <v>137</v>
      </c>
      <c r="I56" s="52" t="s">
        <v>220</v>
      </c>
      <c r="J56" s="52" t="s">
        <v>221</v>
      </c>
      <c r="K56" s="52" t="s">
        <v>222</v>
      </c>
      <c r="L56" s="52" t="s">
        <v>188</v>
      </c>
      <c r="M56" s="52" t="s">
        <v>236</v>
      </c>
      <c r="N56" s="52" t="s">
        <v>383</v>
      </c>
      <c r="O56" s="52" t="s">
        <v>238</v>
      </c>
      <c r="P56" s="52" t="s">
        <v>384</v>
      </c>
      <c r="Q56" s="52">
        <v>510265600</v>
      </c>
      <c r="R56" s="52" t="s">
        <v>189</v>
      </c>
      <c r="S56" s="52" t="s">
        <v>220</v>
      </c>
      <c r="T56" s="52" t="s">
        <v>221</v>
      </c>
      <c r="U56" s="52"/>
      <c r="V56" s="52"/>
      <c r="W56" s="52"/>
      <c r="X56" s="52"/>
      <c r="Y56" s="52"/>
      <c r="Z56" s="52"/>
      <c r="AA56" s="52"/>
    </row>
    <row r="57" spans="1:27" ht="11.25" customHeight="1" x14ac:dyDescent="0.3">
      <c r="A57" s="52" t="s">
        <v>136</v>
      </c>
      <c r="B57" s="52" t="s">
        <v>236</v>
      </c>
      <c r="C57" s="52" t="s">
        <v>385</v>
      </c>
      <c r="D57" s="52" t="s">
        <v>386</v>
      </c>
      <c r="E57" s="52" t="s">
        <v>238</v>
      </c>
      <c r="G57" s="52">
        <v>600084965</v>
      </c>
      <c r="H57" s="52" t="s">
        <v>137</v>
      </c>
      <c r="I57" s="52" t="s">
        <v>220</v>
      </c>
      <c r="J57" s="52" t="s">
        <v>221</v>
      </c>
      <c r="K57" s="52" t="s">
        <v>222</v>
      </c>
      <c r="L57" s="52" t="s">
        <v>190</v>
      </c>
      <c r="M57" s="52" t="s">
        <v>236</v>
      </c>
      <c r="N57" s="52" t="s">
        <v>387</v>
      </c>
      <c r="O57" s="52" t="s">
        <v>238</v>
      </c>
      <c r="P57" s="52" t="s">
        <v>388</v>
      </c>
      <c r="Q57" s="52">
        <v>503278602</v>
      </c>
      <c r="R57" s="52" t="s">
        <v>191</v>
      </c>
      <c r="S57" s="52" t="s">
        <v>220</v>
      </c>
      <c r="T57" s="52" t="s">
        <v>221</v>
      </c>
      <c r="U57" s="52"/>
      <c r="V57" s="52"/>
      <c r="W57" s="52"/>
      <c r="X57" s="52"/>
      <c r="Y57" s="52"/>
      <c r="Z57" s="52"/>
      <c r="AA57" s="52"/>
    </row>
    <row r="58" spans="1:27" ht="11.25" customHeight="1" x14ac:dyDescent="0.3">
      <c r="A58" s="52" t="s">
        <v>138</v>
      </c>
      <c r="B58" s="52" t="s">
        <v>233</v>
      </c>
      <c r="C58" s="52" t="s">
        <v>303</v>
      </c>
      <c r="D58" s="52" t="s">
        <v>304</v>
      </c>
      <c r="E58" s="52" t="s">
        <v>238</v>
      </c>
      <c r="G58" s="52">
        <v>510342191</v>
      </c>
      <c r="H58" s="52" t="s">
        <v>139</v>
      </c>
      <c r="I58" s="52" t="s">
        <v>220</v>
      </c>
      <c r="J58" s="52" t="s">
        <v>221</v>
      </c>
      <c r="K58" s="52" t="s">
        <v>222</v>
      </c>
      <c r="L58" s="52" t="s">
        <v>192</v>
      </c>
      <c r="M58" s="52" t="s">
        <v>236</v>
      </c>
      <c r="N58" s="52" t="s">
        <v>389</v>
      </c>
      <c r="O58" s="52" t="s">
        <v>238</v>
      </c>
      <c r="P58" s="52" t="s">
        <v>390</v>
      </c>
      <c r="Q58" s="52">
        <v>500192855</v>
      </c>
      <c r="R58" s="52" t="s">
        <v>193</v>
      </c>
      <c r="S58" s="52" t="s">
        <v>220</v>
      </c>
      <c r="T58" s="52" t="s">
        <v>221</v>
      </c>
      <c r="U58" s="52"/>
      <c r="V58" s="52"/>
      <c r="W58" s="52"/>
      <c r="X58" s="52"/>
      <c r="Y58" s="52"/>
      <c r="Z58" s="52"/>
      <c r="AA58" s="52"/>
    </row>
    <row r="59" spans="1:27" ht="11.25" customHeight="1" x14ac:dyDescent="0.3">
      <c r="A59" s="52" t="s">
        <v>138</v>
      </c>
      <c r="B59" s="52" t="s">
        <v>233</v>
      </c>
      <c r="C59" s="52" t="s">
        <v>391</v>
      </c>
      <c r="D59" s="52" t="s">
        <v>392</v>
      </c>
      <c r="E59" s="52" t="s">
        <v>218</v>
      </c>
      <c r="G59" s="52">
        <v>510342191</v>
      </c>
      <c r="H59" s="52" t="s">
        <v>139</v>
      </c>
      <c r="I59" s="52" t="s">
        <v>220</v>
      </c>
      <c r="J59" s="52" t="s">
        <v>221</v>
      </c>
      <c r="K59" s="52" t="s">
        <v>222</v>
      </c>
      <c r="L59" s="52" t="s">
        <v>194</v>
      </c>
      <c r="M59" s="52" t="s">
        <v>236</v>
      </c>
      <c r="N59" s="52" t="s">
        <v>393</v>
      </c>
      <c r="O59" s="52" t="s">
        <v>238</v>
      </c>
      <c r="P59" s="52" t="s">
        <v>394</v>
      </c>
      <c r="Q59" s="52">
        <v>600012662</v>
      </c>
      <c r="R59" s="52" t="s">
        <v>195</v>
      </c>
      <c r="S59" s="52" t="s">
        <v>220</v>
      </c>
      <c r="T59" s="52" t="s">
        <v>221</v>
      </c>
      <c r="U59" s="52"/>
      <c r="V59" s="52"/>
      <c r="W59" s="52"/>
      <c r="X59" s="52"/>
      <c r="Y59" s="52"/>
      <c r="Z59" s="52"/>
      <c r="AA59" s="52"/>
    </row>
    <row r="60" spans="1:27" ht="11.25" customHeight="1" x14ac:dyDescent="0.3">
      <c r="A60" s="52" t="s">
        <v>140</v>
      </c>
      <c r="B60" s="52" t="s">
        <v>236</v>
      </c>
      <c r="C60" s="52" t="s">
        <v>307</v>
      </c>
      <c r="D60" s="52" t="s">
        <v>308</v>
      </c>
      <c r="E60" s="52" t="s">
        <v>238</v>
      </c>
      <c r="G60" s="52">
        <v>600010686</v>
      </c>
      <c r="H60" s="52" t="s">
        <v>141</v>
      </c>
      <c r="I60" s="52" t="s">
        <v>220</v>
      </c>
      <c r="J60" s="52" t="s">
        <v>221</v>
      </c>
      <c r="K60" s="52" t="s">
        <v>222</v>
      </c>
      <c r="L60" s="52" t="s">
        <v>196</v>
      </c>
      <c r="M60" s="52" t="s">
        <v>233</v>
      </c>
      <c r="N60" s="52" t="s">
        <v>395</v>
      </c>
      <c r="O60" s="52" t="s">
        <v>238</v>
      </c>
      <c r="P60" s="52" t="s">
        <v>396</v>
      </c>
      <c r="Q60" s="52">
        <v>600011712</v>
      </c>
      <c r="R60" s="52" t="s">
        <v>197</v>
      </c>
      <c r="S60" s="52" t="s">
        <v>220</v>
      </c>
      <c r="T60" s="52" t="s">
        <v>221</v>
      </c>
      <c r="U60" s="52"/>
      <c r="V60" s="52"/>
      <c r="W60" s="52"/>
      <c r="X60" s="52"/>
      <c r="Y60" s="52"/>
      <c r="Z60" s="52"/>
      <c r="AA60" s="52"/>
    </row>
    <row r="61" spans="1:27" ht="11.25" customHeight="1" x14ac:dyDescent="0.3">
      <c r="A61" s="52" t="s">
        <v>142</v>
      </c>
      <c r="B61" s="52" t="s">
        <v>236</v>
      </c>
      <c r="C61" s="52" t="s">
        <v>311</v>
      </c>
      <c r="D61" s="52" t="s">
        <v>312</v>
      </c>
      <c r="E61" s="52" t="s">
        <v>218</v>
      </c>
      <c r="G61" s="52">
        <v>600086992</v>
      </c>
      <c r="H61" s="52" t="s">
        <v>143</v>
      </c>
      <c r="I61" s="52" t="s">
        <v>220</v>
      </c>
      <c r="J61" s="52" t="s">
        <v>221</v>
      </c>
      <c r="K61" s="52" t="s">
        <v>222</v>
      </c>
      <c r="L61" s="52" t="s">
        <v>198</v>
      </c>
      <c r="M61" s="52" t="s">
        <v>233</v>
      </c>
      <c r="N61" s="52" t="s">
        <v>397</v>
      </c>
      <c r="O61" s="52" t="s">
        <v>238</v>
      </c>
      <c r="P61" s="52" t="s">
        <v>398</v>
      </c>
      <c r="Q61" s="52">
        <v>600020339</v>
      </c>
      <c r="R61" s="52" t="s">
        <v>199</v>
      </c>
      <c r="S61" s="52" t="s">
        <v>220</v>
      </c>
      <c r="T61" s="52" t="s">
        <v>221</v>
      </c>
      <c r="U61" s="52"/>
      <c r="V61" s="52"/>
      <c r="W61" s="52"/>
      <c r="X61" s="52"/>
      <c r="Y61" s="52"/>
      <c r="Z61" s="52"/>
      <c r="AA61" s="52"/>
    </row>
    <row r="62" spans="1:27" ht="11.25" customHeight="1" x14ac:dyDescent="0.3">
      <c r="A62" s="52" t="s">
        <v>142</v>
      </c>
      <c r="B62" s="52" t="s">
        <v>236</v>
      </c>
      <c r="C62" s="52" t="s">
        <v>399</v>
      </c>
      <c r="D62" s="52" t="s">
        <v>400</v>
      </c>
      <c r="E62" s="52" t="s">
        <v>218</v>
      </c>
      <c r="G62" s="52">
        <v>600086992</v>
      </c>
      <c r="H62" s="52" t="s">
        <v>143</v>
      </c>
      <c r="I62" s="52" t="s">
        <v>220</v>
      </c>
      <c r="J62" s="52" t="s">
        <v>221</v>
      </c>
      <c r="K62" s="52" t="s">
        <v>222</v>
      </c>
      <c r="L62" s="52" t="s">
        <v>200</v>
      </c>
      <c r="M62" s="52" t="s">
        <v>233</v>
      </c>
      <c r="N62" s="52" t="s">
        <v>401</v>
      </c>
      <c r="O62" s="52" t="s">
        <v>238</v>
      </c>
      <c r="P62" s="52" t="s">
        <v>402</v>
      </c>
      <c r="Q62" s="52">
        <v>600014690</v>
      </c>
      <c r="R62" s="52" t="s">
        <v>201</v>
      </c>
      <c r="S62" s="52" t="s">
        <v>403</v>
      </c>
      <c r="T62" s="52" t="s">
        <v>404</v>
      </c>
      <c r="U62" s="52"/>
      <c r="V62" s="52"/>
      <c r="W62" s="52"/>
      <c r="X62" s="52"/>
      <c r="Y62" s="52"/>
      <c r="Z62" s="52"/>
      <c r="AA62" s="52"/>
    </row>
    <row r="63" spans="1:27" ht="11.25" customHeight="1" x14ac:dyDescent="0.3">
      <c r="A63" s="52" t="s">
        <v>142</v>
      </c>
      <c r="B63" s="52" t="s">
        <v>236</v>
      </c>
      <c r="C63" s="52" t="s">
        <v>405</v>
      </c>
      <c r="D63" s="52" t="s">
        <v>406</v>
      </c>
      <c r="E63" s="52" t="s">
        <v>218</v>
      </c>
      <c r="G63" s="52">
        <v>600086992</v>
      </c>
      <c r="H63" s="52" t="s">
        <v>143</v>
      </c>
      <c r="I63" s="52" t="s">
        <v>220</v>
      </c>
      <c r="J63" s="52" t="s">
        <v>221</v>
      </c>
      <c r="K63" s="52" t="s">
        <v>222</v>
      </c>
      <c r="L63" s="52" t="s">
        <v>202</v>
      </c>
      <c r="M63" s="52" t="s">
        <v>216</v>
      </c>
      <c r="N63" s="52" t="s">
        <v>407</v>
      </c>
      <c r="O63" s="52" t="s">
        <v>218</v>
      </c>
      <c r="P63" s="52" t="s">
        <v>408</v>
      </c>
      <c r="Q63" s="52">
        <v>600080684</v>
      </c>
      <c r="R63" s="52" t="s">
        <v>203</v>
      </c>
      <c r="S63" s="52" t="s">
        <v>220</v>
      </c>
      <c r="T63" s="52" t="s">
        <v>221</v>
      </c>
      <c r="U63" s="52"/>
      <c r="V63" s="52"/>
      <c r="W63" s="52"/>
      <c r="X63" s="52"/>
      <c r="Y63" s="52"/>
      <c r="Z63" s="52"/>
      <c r="AA63" s="52"/>
    </row>
    <row r="64" spans="1:27" ht="11.25" customHeight="1" x14ac:dyDescent="0.3">
      <c r="A64" s="52" t="s">
        <v>142</v>
      </c>
      <c r="B64" s="52" t="s">
        <v>236</v>
      </c>
      <c r="C64" s="52" t="s">
        <v>409</v>
      </c>
      <c r="D64" s="52" t="s">
        <v>410</v>
      </c>
      <c r="E64" s="52" t="s">
        <v>218</v>
      </c>
      <c r="G64" s="52">
        <v>600086992</v>
      </c>
      <c r="H64" s="52" t="s">
        <v>143</v>
      </c>
      <c r="I64" s="52" t="s">
        <v>220</v>
      </c>
      <c r="J64" s="52" t="s">
        <v>221</v>
      </c>
      <c r="K64" s="52" t="s">
        <v>222</v>
      </c>
      <c r="L64" s="52" t="s">
        <v>204</v>
      </c>
      <c r="M64" s="52" t="s">
        <v>233</v>
      </c>
      <c r="N64" s="52" t="s">
        <v>411</v>
      </c>
      <c r="O64" s="52" t="s">
        <v>238</v>
      </c>
      <c r="P64" s="52" t="s">
        <v>412</v>
      </c>
      <c r="Q64" s="52">
        <v>600014576</v>
      </c>
      <c r="R64" s="52" t="s">
        <v>205</v>
      </c>
      <c r="S64" s="52" t="s">
        <v>220</v>
      </c>
      <c r="T64" s="52" t="s">
        <v>221</v>
      </c>
      <c r="U64" s="52"/>
      <c r="V64" s="52"/>
      <c r="W64" s="52"/>
      <c r="X64" s="52"/>
      <c r="Y64" s="52"/>
      <c r="Z64" s="52"/>
      <c r="AA64" s="52"/>
    </row>
    <row r="65" spans="1:27" ht="11.25" customHeight="1" x14ac:dyDescent="0.3">
      <c r="A65" s="52" t="s">
        <v>142</v>
      </c>
      <c r="B65" s="52" t="s">
        <v>236</v>
      </c>
      <c r="C65" s="52" t="s">
        <v>413</v>
      </c>
      <c r="D65" s="52" t="s">
        <v>414</v>
      </c>
      <c r="E65" s="52" t="s">
        <v>218</v>
      </c>
      <c r="G65" s="52">
        <v>600086992</v>
      </c>
      <c r="H65" s="52" t="s">
        <v>143</v>
      </c>
      <c r="I65" s="52" t="s">
        <v>220</v>
      </c>
      <c r="J65" s="52" t="s">
        <v>221</v>
      </c>
      <c r="K65" s="52" t="s">
        <v>222</v>
      </c>
      <c r="L65" s="52" t="s">
        <v>206</v>
      </c>
      <c r="M65" s="52" t="s">
        <v>233</v>
      </c>
      <c r="N65" s="52" t="s">
        <v>415</v>
      </c>
      <c r="O65" s="52" t="s">
        <v>218</v>
      </c>
      <c r="P65" s="52" t="s">
        <v>416</v>
      </c>
      <c r="Q65" s="52">
        <v>600015467</v>
      </c>
      <c r="R65" s="52" t="s">
        <v>207</v>
      </c>
      <c r="S65" s="52" t="s">
        <v>220</v>
      </c>
      <c r="T65" s="52" t="s">
        <v>221</v>
      </c>
      <c r="U65" s="52"/>
      <c r="V65" s="52"/>
      <c r="W65" s="52"/>
      <c r="X65" s="52"/>
      <c r="Y65" s="52"/>
      <c r="Z65" s="52"/>
      <c r="AA65" s="52"/>
    </row>
    <row r="66" spans="1:27" ht="11.25" customHeight="1" x14ac:dyDescent="0.3">
      <c r="A66" s="52" t="s">
        <v>142</v>
      </c>
      <c r="B66" s="52" t="s">
        <v>236</v>
      </c>
      <c r="C66" s="52" t="s">
        <v>417</v>
      </c>
      <c r="D66" s="52" t="s">
        <v>418</v>
      </c>
      <c r="E66" s="52" t="s">
        <v>218</v>
      </c>
      <c r="G66" s="52">
        <v>600086992</v>
      </c>
      <c r="H66" s="52" t="s">
        <v>143</v>
      </c>
      <c r="I66" s="52" t="s">
        <v>220</v>
      </c>
      <c r="J66" s="52" t="s">
        <v>221</v>
      </c>
      <c r="K66" s="52" t="s">
        <v>222</v>
      </c>
      <c r="L66" s="52" t="s">
        <v>208</v>
      </c>
      <c r="M66" s="52" t="s">
        <v>236</v>
      </c>
      <c r="N66" s="52" t="s">
        <v>419</v>
      </c>
      <c r="O66" s="52" t="s">
        <v>218</v>
      </c>
      <c r="P66" s="52" t="s">
        <v>420</v>
      </c>
      <c r="Q66" s="52">
        <v>600014665</v>
      </c>
      <c r="R66" s="52" t="s">
        <v>209</v>
      </c>
      <c r="S66" s="52" t="s">
        <v>220</v>
      </c>
      <c r="T66" s="52" t="s">
        <v>221</v>
      </c>
      <c r="U66" s="52"/>
      <c r="V66" s="52"/>
      <c r="W66" s="52"/>
      <c r="X66" s="52"/>
      <c r="Y66" s="52"/>
      <c r="Z66" s="52"/>
      <c r="AA66" s="52"/>
    </row>
    <row r="67" spans="1:27" ht="11.25" customHeight="1" x14ac:dyDescent="0.3">
      <c r="A67" s="52" t="s">
        <v>142</v>
      </c>
      <c r="B67" s="52" t="s">
        <v>236</v>
      </c>
      <c r="C67" s="52" t="s">
        <v>421</v>
      </c>
      <c r="D67" s="52" t="s">
        <v>422</v>
      </c>
      <c r="E67" s="52" t="s">
        <v>218</v>
      </c>
      <c r="G67" s="52">
        <v>600086992</v>
      </c>
      <c r="H67" s="52" t="s">
        <v>143</v>
      </c>
      <c r="I67" s="52" t="s">
        <v>220</v>
      </c>
      <c r="J67" s="52" t="s">
        <v>221</v>
      </c>
      <c r="K67" s="52" t="s">
        <v>222</v>
      </c>
      <c r="L67" s="52" t="s">
        <v>210</v>
      </c>
      <c r="M67" s="52" t="s">
        <v>236</v>
      </c>
      <c r="N67" s="52" t="s">
        <v>423</v>
      </c>
      <c r="O67" s="52" t="s">
        <v>238</v>
      </c>
      <c r="P67" s="52" t="s">
        <v>424</v>
      </c>
      <c r="Q67" s="52">
        <v>600017613</v>
      </c>
      <c r="R67" s="52" t="s">
        <v>211</v>
      </c>
      <c r="S67" s="52" t="s">
        <v>220</v>
      </c>
      <c r="T67" s="52" t="s">
        <v>221</v>
      </c>
      <c r="U67" s="52"/>
      <c r="V67" s="52"/>
      <c r="W67" s="52"/>
      <c r="X67" s="52"/>
      <c r="Y67" s="52"/>
      <c r="Z67" s="52"/>
      <c r="AA67" s="52"/>
    </row>
    <row r="68" spans="1:27" ht="11.25" customHeight="1" x14ac:dyDescent="0.3">
      <c r="A68" s="52" t="s">
        <v>142</v>
      </c>
      <c r="B68" s="52" t="s">
        <v>236</v>
      </c>
      <c r="C68" s="52" t="s">
        <v>425</v>
      </c>
      <c r="D68" s="52" t="s">
        <v>426</v>
      </c>
      <c r="E68" s="52" t="s">
        <v>218</v>
      </c>
      <c r="G68" s="52">
        <v>600086992</v>
      </c>
      <c r="H68" s="52" t="s">
        <v>143</v>
      </c>
      <c r="I68" s="52" t="s">
        <v>220</v>
      </c>
      <c r="J68" s="52" t="s">
        <v>221</v>
      </c>
      <c r="K68" s="52" t="s">
        <v>222</v>
      </c>
      <c r="L68" s="52" t="s">
        <v>212</v>
      </c>
      <c r="M68" s="52" t="s">
        <v>216</v>
      </c>
      <c r="N68" s="52" t="s">
        <v>427</v>
      </c>
      <c r="O68" s="52" t="s">
        <v>238</v>
      </c>
      <c r="P68" s="52" t="s">
        <v>428</v>
      </c>
      <c r="Q68" s="52">
        <v>509540716</v>
      </c>
      <c r="R68" s="52" t="s">
        <v>213</v>
      </c>
      <c r="S68" s="52" t="s">
        <v>220</v>
      </c>
      <c r="T68" s="52" t="s">
        <v>221</v>
      </c>
      <c r="U68" s="52"/>
      <c r="V68" s="52"/>
      <c r="W68" s="52"/>
      <c r="X68" s="52"/>
      <c r="Y68" s="52"/>
      <c r="Z68" s="52"/>
      <c r="AA68" s="52"/>
    </row>
    <row r="69" spans="1:27" ht="11.25" customHeight="1" x14ac:dyDescent="0.3">
      <c r="A69" s="52" t="s">
        <v>142</v>
      </c>
      <c r="B69" s="52" t="s">
        <v>236</v>
      </c>
      <c r="C69" s="52" t="s">
        <v>429</v>
      </c>
      <c r="D69" s="52" t="s">
        <v>430</v>
      </c>
      <c r="E69" s="52" t="s">
        <v>218</v>
      </c>
      <c r="G69" s="52">
        <v>600086992</v>
      </c>
      <c r="H69" s="52" t="s">
        <v>143</v>
      </c>
      <c r="I69" s="52" t="s">
        <v>220</v>
      </c>
      <c r="J69" s="52" t="s">
        <v>221</v>
      </c>
      <c r="K69" s="52" t="s">
        <v>222</v>
      </c>
      <c r="L69" s="52" t="s">
        <v>214</v>
      </c>
      <c r="M69" s="52" t="s">
        <v>233</v>
      </c>
      <c r="N69" s="52" t="s">
        <v>431</v>
      </c>
      <c r="O69" s="52" t="s">
        <v>238</v>
      </c>
      <c r="P69" s="52" t="s">
        <v>432</v>
      </c>
      <c r="Q69" s="52">
        <v>600006638</v>
      </c>
      <c r="R69" s="52" t="s">
        <v>215</v>
      </c>
      <c r="S69" s="52" t="s">
        <v>220</v>
      </c>
      <c r="T69" s="52" t="s">
        <v>221</v>
      </c>
      <c r="U69" s="52"/>
      <c r="V69" s="52"/>
      <c r="W69" s="52"/>
      <c r="X69" s="52"/>
      <c r="Y69" s="52"/>
      <c r="Z69" s="52"/>
      <c r="AA69" s="52"/>
    </row>
    <row r="70" spans="1:27" ht="11.25" customHeight="1" x14ac:dyDescent="0.3">
      <c r="A70" s="52" t="s">
        <v>144</v>
      </c>
      <c r="B70" s="52" t="s">
        <v>236</v>
      </c>
      <c r="C70" s="52" t="s">
        <v>313</v>
      </c>
      <c r="D70" s="52" t="s">
        <v>314</v>
      </c>
      <c r="E70" s="52" t="s">
        <v>218</v>
      </c>
      <c r="G70" s="52">
        <v>720014239</v>
      </c>
      <c r="H70" s="52" t="s">
        <v>145</v>
      </c>
      <c r="I70" s="52" t="s">
        <v>220</v>
      </c>
      <c r="J70" s="52" t="s">
        <v>221</v>
      </c>
      <c r="K70" s="52" t="s">
        <v>222</v>
      </c>
      <c r="U70" s="52"/>
      <c r="V70" s="52"/>
      <c r="W70" s="52"/>
      <c r="X70" s="52"/>
      <c r="Y70" s="52"/>
      <c r="Z70" s="52"/>
      <c r="AA70" s="52"/>
    </row>
    <row r="71" spans="1:27" ht="11.25" customHeight="1" x14ac:dyDescent="0.3">
      <c r="A71" s="52" t="s">
        <v>146</v>
      </c>
      <c r="B71" s="52" t="s">
        <v>216</v>
      </c>
      <c r="C71" s="52" t="s">
        <v>317</v>
      </c>
      <c r="D71" s="52" t="s">
        <v>318</v>
      </c>
      <c r="E71" s="52" t="s">
        <v>218</v>
      </c>
      <c r="G71" s="52">
        <v>901882020</v>
      </c>
      <c r="H71" s="52" t="s">
        <v>147</v>
      </c>
      <c r="I71" s="52" t="s">
        <v>220</v>
      </c>
      <c r="J71" s="52" t="s">
        <v>221</v>
      </c>
      <c r="K71" s="52" t="s">
        <v>222</v>
      </c>
      <c r="U71" s="52"/>
      <c r="V71" s="52"/>
      <c r="W71" s="52"/>
      <c r="X71" s="52"/>
      <c r="Y71" s="52"/>
      <c r="Z71" s="52"/>
      <c r="AA71" s="52"/>
    </row>
    <row r="72" spans="1:27" ht="11.25" customHeight="1" x14ac:dyDescent="0.3">
      <c r="A72" s="52" t="s">
        <v>148</v>
      </c>
      <c r="B72" s="52" t="s">
        <v>216</v>
      </c>
      <c r="C72" s="52" t="s">
        <v>321</v>
      </c>
      <c r="D72" s="52" t="s">
        <v>322</v>
      </c>
      <c r="E72" s="52" t="s">
        <v>218</v>
      </c>
      <c r="G72" s="52">
        <v>600082741</v>
      </c>
      <c r="H72" s="52" t="s">
        <v>149</v>
      </c>
      <c r="I72" s="52" t="s">
        <v>220</v>
      </c>
      <c r="J72" s="52" t="s">
        <v>221</v>
      </c>
      <c r="K72" s="52" t="s">
        <v>222</v>
      </c>
      <c r="U72" s="52"/>
      <c r="V72" s="52"/>
      <c r="W72" s="52"/>
      <c r="X72" s="52"/>
      <c r="Y72" s="52"/>
      <c r="Z72" s="52"/>
      <c r="AA72" s="52"/>
    </row>
    <row r="73" spans="1:27" ht="11.25" customHeight="1" x14ac:dyDescent="0.3">
      <c r="A73" s="52" t="s">
        <v>150</v>
      </c>
      <c r="B73" s="52" t="s">
        <v>233</v>
      </c>
      <c r="C73" s="52" t="s">
        <v>323</v>
      </c>
      <c r="D73" s="52" t="s">
        <v>324</v>
      </c>
      <c r="E73" s="52" t="s">
        <v>238</v>
      </c>
      <c r="G73" s="52">
        <v>600056120</v>
      </c>
      <c r="H73" s="52" t="s">
        <v>151</v>
      </c>
      <c r="I73" s="52" t="s">
        <v>220</v>
      </c>
      <c r="J73" s="52" t="s">
        <v>221</v>
      </c>
      <c r="K73" s="52" t="s">
        <v>222</v>
      </c>
      <c r="U73" s="52"/>
      <c r="V73" s="52"/>
      <c r="W73" s="52"/>
      <c r="X73" s="52"/>
      <c r="Y73" s="52"/>
      <c r="Z73" s="52"/>
      <c r="AA73" s="52"/>
    </row>
    <row r="74" spans="1:27" ht="11.25" customHeight="1" x14ac:dyDescent="0.3">
      <c r="A74" s="52" t="s">
        <v>152</v>
      </c>
      <c r="B74" s="52" t="s">
        <v>216</v>
      </c>
      <c r="C74" s="52" t="s">
        <v>325</v>
      </c>
      <c r="D74" s="52" t="s">
        <v>326</v>
      </c>
      <c r="E74" s="52" t="s">
        <v>218</v>
      </c>
      <c r="G74" s="52">
        <v>501373357</v>
      </c>
      <c r="H74" s="52" t="s">
        <v>153</v>
      </c>
      <c r="I74" s="52" t="s">
        <v>220</v>
      </c>
      <c r="J74" s="52" t="s">
        <v>221</v>
      </c>
      <c r="K74" s="52"/>
      <c r="U74" s="52"/>
      <c r="V74" s="52"/>
      <c r="W74" s="52"/>
      <c r="X74" s="52"/>
      <c r="Y74" s="52"/>
      <c r="Z74" s="52"/>
      <c r="AA74" s="52"/>
    </row>
    <row r="75" spans="1:27" ht="11.25" customHeight="1" x14ac:dyDescent="0.3">
      <c r="A75" s="52" t="s">
        <v>152</v>
      </c>
      <c r="B75" s="52" t="s">
        <v>216</v>
      </c>
      <c r="C75" s="52" t="s">
        <v>433</v>
      </c>
      <c r="D75" s="52" t="s">
        <v>434</v>
      </c>
      <c r="E75" s="52" t="s">
        <v>218</v>
      </c>
      <c r="G75" s="52">
        <v>501373357</v>
      </c>
      <c r="H75" s="52" t="s">
        <v>153</v>
      </c>
      <c r="I75" s="52" t="s">
        <v>220</v>
      </c>
      <c r="J75" s="52" t="s">
        <v>221</v>
      </c>
      <c r="K75" s="52" t="s">
        <v>222</v>
      </c>
      <c r="U75" s="52"/>
      <c r="V75" s="52"/>
      <c r="W75" s="52"/>
      <c r="X75" s="52"/>
      <c r="Y75" s="52"/>
      <c r="Z75" s="52"/>
      <c r="AA75" s="52"/>
    </row>
    <row r="76" spans="1:27" ht="11.25" customHeight="1" x14ac:dyDescent="0.3">
      <c r="A76" s="52" t="s">
        <v>152</v>
      </c>
      <c r="B76" s="52" t="s">
        <v>236</v>
      </c>
      <c r="C76" s="52" t="s">
        <v>435</v>
      </c>
      <c r="D76" s="52" t="s">
        <v>436</v>
      </c>
      <c r="E76" s="52" t="s">
        <v>218</v>
      </c>
      <c r="G76" s="52">
        <v>501373357</v>
      </c>
      <c r="H76" s="52" t="s">
        <v>153</v>
      </c>
      <c r="I76" s="52" t="s">
        <v>220</v>
      </c>
      <c r="J76" s="52" t="s">
        <v>221</v>
      </c>
      <c r="K76" s="52" t="s">
        <v>222</v>
      </c>
      <c r="U76" s="52"/>
      <c r="V76" s="52"/>
      <c r="W76" s="52"/>
      <c r="X76" s="52"/>
      <c r="Y76" s="52"/>
      <c r="Z76" s="52"/>
      <c r="AA76" s="52"/>
    </row>
    <row r="77" spans="1:27" ht="11.25" customHeight="1" x14ac:dyDescent="0.3">
      <c r="A77" s="52" t="s">
        <v>152</v>
      </c>
      <c r="B77" s="52" t="s">
        <v>233</v>
      </c>
      <c r="C77" s="52" t="s">
        <v>437</v>
      </c>
      <c r="D77" s="52" t="s">
        <v>438</v>
      </c>
      <c r="E77" s="52" t="s">
        <v>218</v>
      </c>
      <c r="G77" s="52">
        <v>501373357</v>
      </c>
      <c r="H77" s="52" t="s">
        <v>153</v>
      </c>
      <c r="I77" s="52" t="s">
        <v>220</v>
      </c>
      <c r="J77" s="52" t="s">
        <v>221</v>
      </c>
      <c r="K77" s="52" t="s">
        <v>222</v>
      </c>
      <c r="U77" s="52"/>
      <c r="V77" s="52"/>
      <c r="W77" s="52"/>
      <c r="X77" s="52"/>
      <c r="Y77" s="52"/>
      <c r="Z77" s="52"/>
      <c r="AA77" s="52"/>
    </row>
    <row r="78" spans="1:27" ht="11.25" customHeight="1" x14ac:dyDescent="0.3">
      <c r="A78" s="52" t="s">
        <v>152</v>
      </c>
      <c r="B78" s="52" t="s">
        <v>233</v>
      </c>
      <c r="C78" s="52" t="s">
        <v>439</v>
      </c>
      <c r="D78" s="52" t="s">
        <v>440</v>
      </c>
      <c r="E78" s="52" t="s">
        <v>218</v>
      </c>
      <c r="G78" s="52">
        <v>501373357</v>
      </c>
      <c r="H78" s="52" t="s">
        <v>153</v>
      </c>
      <c r="I78" s="52" t="s">
        <v>220</v>
      </c>
      <c r="J78" s="52" t="s">
        <v>221</v>
      </c>
      <c r="K78" s="52" t="s">
        <v>222</v>
      </c>
      <c r="U78" s="52"/>
      <c r="V78" s="52"/>
      <c r="W78" s="52"/>
      <c r="X78" s="52"/>
      <c r="Y78" s="52"/>
      <c r="Z78" s="52"/>
      <c r="AA78" s="52"/>
    </row>
    <row r="79" spans="1:27" ht="11.25" customHeight="1" x14ac:dyDescent="0.3">
      <c r="A79" s="52" t="s">
        <v>152</v>
      </c>
      <c r="B79" s="52" t="s">
        <v>233</v>
      </c>
      <c r="C79" s="52" t="s">
        <v>441</v>
      </c>
      <c r="D79" s="52" t="s">
        <v>442</v>
      </c>
      <c r="E79" s="52" t="s">
        <v>218</v>
      </c>
      <c r="G79" s="52">
        <v>501373357</v>
      </c>
      <c r="H79" s="52" t="s">
        <v>153</v>
      </c>
      <c r="I79" s="52" t="s">
        <v>220</v>
      </c>
      <c r="J79" s="52" t="s">
        <v>221</v>
      </c>
      <c r="K79" s="52" t="s">
        <v>222</v>
      </c>
      <c r="U79" s="52"/>
      <c r="V79" s="52"/>
      <c r="W79" s="52"/>
      <c r="X79" s="52"/>
      <c r="Y79" s="52"/>
      <c r="Z79" s="52"/>
      <c r="AA79" s="52"/>
    </row>
    <row r="80" spans="1:27" ht="11.25" customHeight="1" x14ac:dyDescent="0.3">
      <c r="A80" s="52" t="s">
        <v>154</v>
      </c>
      <c r="B80" s="52" t="s">
        <v>216</v>
      </c>
      <c r="C80" s="52" t="s">
        <v>327</v>
      </c>
      <c r="D80" s="52" t="s">
        <v>328</v>
      </c>
      <c r="E80" s="52" t="s">
        <v>238</v>
      </c>
      <c r="G80" s="52">
        <v>503933813</v>
      </c>
      <c r="H80" s="52" t="s">
        <v>155</v>
      </c>
      <c r="I80" s="52" t="s">
        <v>220</v>
      </c>
      <c r="J80" s="52" t="s">
        <v>221</v>
      </c>
      <c r="K80" s="52" t="s">
        <v>222</v>
      </c>
      <c r="U80" s="52"/>
      <c r="V80" s="52"/>
      <c r="W80" s="52"/>
      <c r="X80" s="52"/>
      <c r="Y80" s="52"/>
      <c r="Z80" s="52"/>
      <c r="AA80" s="52"/>
    </row>
    <row r="81" spans="1:27" ht="11.25" customHeight="1" x14ac:dyDescent="0.3">
      <c r="A81" s="52" t="s">
        <v>154</v>
      </c>
      <c r="B81" s="52" t="s">
        <v>216</v>
      </c>
      <c r="C81" s="52" t="s">
        <v>443</v>
      </c>
      <c r="D81" s="52" t="s">
        <v>444</v>
      </c>
      <c r="E81" s="52" t="s">
        <v>238</v>
      </c>
      <c r="G81" s="52">
        <v>503933813</v>
      </c>
      <c r="H81" s="52" t="s">
        <v>155</v>
      </c>
      <c r="I81" s="52" t="s">
        <v>220</v>
      </c>
      <c r="J81" s="52" t="s">
        <v>221</v>
      </c>
      <c r="K81" s="52" t="s">
        <v>222</v>
      </c>
      <c r="U81" s="52"/>
      <c r="V81" s="52"/>
      <c r="W81" s="52"/>
      <c r="X81" s="52"/>
      <c r="Y81" s="52"/>
      <c r="Z81" s="52"/>
      <c r="AA81" s="52"/>
    </row>
    <row r="82" spans="1:27" ht="11.25" customHeight="1" x14ac:dyDescent="0.3">
      <c r="A82" s="52" t="s">
        <v>154</v>
      </c>
      <c r="B82" s="52" t="s">
        <v>216</v>
      </c>
      <c r="C82" s="52" t="s">
        <v>445</v>
      </c>
      <c r="D82" s="52" t="s">
        <v>320</v>
      </c>
      <c r="E82" s="52" t="s">
        <v>238</v>
      </c>
      <c r="G82" s="52">
        <v>503933813</v>
      </c>
      <c r="H82" s="52" t="s">
        <v>155</v>
      </c>
      <c r="I82" s="52" t="s">
        <v>220</v>
      </c>
      <c r="J82" s="52" t="s">
        <v>221</v>
      </c>
      <c r="K82" s="52" t="s">
        <v>222</v>
      </c>
      <c r="U82" s="52"/>
      <c r="V82" s="52"/>
      <c r="W82" s="52"/>
      <c r="X82" s="52"/>
      <c r="Y82" s="52"/>
      <c r="Z82" s="52"/>
      <c r="AA82" s="52"/>
    </row>
    <row r="83" spans="1:27" ht="11.25" customHeight="1" x14ac:dyDescent="0.3">
      <c r="A83" s="52" t="s">
        <v>156</v>
      </c>
      <c r="B83" s="52" t="s">
        <v>236</v>
      </c>
      <c r="C83" s="52" t="s">
        <v>329</v>
      </c>
      <c r="D83" s="52" t="s">
        <v>330</v>
      </c>
      <c r="E83" s="52" t="s">
        <v>238</v>
      </c>
      <c r="G83" s="52">
        <v>510342647</v>
      </c>
      <c r="H83" s="52" t="s">
        <v>157</v>
      </c>
      <c r="I83" s="52" t="s">
        <v>220</v>
      </c>
      <c r="J83" s="52" t="s">
        <v>221</v>
      </c>
      <c r="K83" s="52" t="s">
        <v>222</v>
      </c>
      <c r="U83" s="52"/>
      <c r="V83" s="52"/>
      <c r="W83" s="52"/>
      <c r="X83" s="52"/>
      <c r="Y83" s="52"/>
      <c r="Z83" s="52"/>
      <c r="AA83" s="52"/>
    </row>
    <row r="84" spans="1:27" ht="11.25" customHeight="1" x14ac:dyDescent="0.3">
      <c r="A84" s="52" t="s">
        <v>156</v>
      </c>
      <c r="B84" s="52" t="s">
        <v>236</v>
      </c>
      <c r="C84" s="52" t="s">
        <v>446</v>
      </c>
      <c r="D84" s="52" t="s">
        <v>447</v>
      </c>
      <c r="E84" s="52" t="s">
        <v>238</v>
      </c>
      <c r="G84" s="52">
        <v>510342647</v>
      </c>
      <c r="H84" s="52" t="s">
        <v>157</v>
      </c>
      <c r="I84" s="52" t="s">
        <v>220</v>
      </c>
      <c r="J84" s="52" t="s">
        <v>221</v>
      </c>
      <c r="K84" s="52" t="s">
        <v>222</v>
      </c>
      <c r="U84" s="52"/>
      <c r="V84" s="52"/>
      <c r="W84" s="52"/>
      <c r="X84" s="52"/>
      <c r="Y84" s="52"/>
      <c r="Z84" s="52"/>
      <c r="AA84" s="52"/>
    </row>
    <row r="85" spans="1:27" ht="11.25" customHeight="1" x14ac:dyDescent="0.3">
      <c r="A85" s="52" t="s">
        <v>156</v>
      </c>
      <c r="B85" s="52" t="s">
        <v>236</v>
      </c>
      <c r="C85" s="52" t="s">
        <v>448</v>
      </c>
      <c r="D85" s="52" t="s">
        <v>449</v>
      </c>
      <c r="E85" s="52" t="s">
        <v>238</v>
      </c>
      <c r="G85" s="52">
        <v>510342647</v>
      </c>
      <c r="H85" s="52" t="s">
        <v>157</v>
      </c>
      <c r="I85" s="52" t="s">
        <v>220</v>
      </c>
      <c r="J85" s="52" t="s">
        <v>221</v>
      </c>
      <c r="K85" s="52" t="s">
        <v>222</v>
      </c>
      <c r="U85" s="52"/>
      <c r="V85" s="52"/>
      <c r="W85" s="52"/>
      <c r="X85" s="52"/>
      <c r="Y85" s="52"/>
      <c r="Z85" s="52"/>
      <c r="AA85" s="52"/>
    </row>
    <row r="86" spans="1:27" ht="11.25" customHeight="1" x14ac:dyDescent="0.3">
      <c r="A86" s="52" t="s">
        <v>156</v>
      </c>
      <c r="B86" s="52" t="s">
        <v>236</v>
      </c>
      <c r="C86" s="52" t="s">
        <v>450</v>
      </c>
      <c r="D86" s="52" t="s">
        <v>451</v>
      </c>
      <c r="E86" s="52" t="s">
        <v>238</v>
      </c>
      <c r="G86" s="52">
        <v>510342647</v>
      </c>
      <c r="H86" s="52" t="s">
        <v>157</v>
      </c>
      <c r="I86" s="52" t="s">
        <v>220</v>
      </c>
      <c r="J86" s="52" t="s">
        <v>221</v>
      </c>
      <c r="K86" s="52" t="s">
        <v>222</v>
      </c>
      <c r="U86" s="52"/>
      <c r="V86" s="52"/>
      <c r="W86" s="52"/>
      <c r="X86" s="52"/>
      <c r="Y86" s="52"/>
      <c r="Z86" s="52"/>
      <c r="AA86" s="52"/>
    </row>
    <row r="87" spans="1:27" ht="11.25" customHeight="1" x14ac:dyDescent="0.3">
      <c r="A87" s="52" t="s">
        <v>158</v>
      </c>
      <c r="B87" s="52" t="s">
        <v>216</v>
      </c>
      <c r="C87" s="52" t="s">
        <v>333</v>
      </c>
      <c r="D87" s="52" t="s">
        <v>334</v>
      </c>
      <c r="E87" s="52" t="s">
        <v>218</v>
      </c>
      <c r="G87" s="52">
        <v>501460888</v>
      </c>
      <c r="H87" s="52" t="s">
        <v>159</v>
      </c>
      <c r="I87" s="52" t="s">
        <v>220</v>
      </c>
      <c r="J87" s="52" t="s">
        <v>221</v>
      </c>
      <c r="K87" s="52" t="s">
        <v>222</v>
      </c>
      <c r="U87" s="52"/>
      <c r="V87" s="52"/>
      <c r="W87" s="52"/>
      <c r="X87" s="52"/>
      <c r="Y87" s="52"/>
      <c r="Z87" s="52"/>
      <c r="AA87" s="52"/>
    </row>
    <row r="88" spans="1:27" ht="11.25" customHeight="1" x14ac:dyDescent="0.3">
      <c r="A88" s="52" t="s">
        <v>158</v>
      </c>
      <c r="B88" s="52" t="s">
        <v>216</v>
      </c>
      <c r="C88" s="52" t="s">
        <v>452</v>
      </c>
      <c r="D88" s="52" t="s">
        <v>453</v>
      </c>
      <c r="E88" s="52" t="s">
        <v>218</v>
      </c>
      <c r="G88" s="52">
        <v>501460888</v>
      </c>
      <c r="H88" s="52" t="s">
        <v>159</v>
      </c>
      <c r="I88" s="52" t="s">
        <v>220</v>
      </c>
      <c r="J88" s="52" t="s">
        <v>221</v>
      </c>
      <c r="K88" s="52" t="s">
        <v>222</v>
      </c>
      <c r="U88" s="52"/>
      <c r="V88" s="52"/>
      <c r="W88" s="52"/>
      <c r="X88" s="52"/>
      <c r="Y88" s="52"/>
      <c r="Z88" s="52"/>
      <c r="AA88" s="52"/>
    </row>
    <row r="89" spans="1:27" ht="11.25" customHeight="1" x14ac:dyDescent="0.3">
      <c r="A89" s="52" t="s">
        <v>158</v>
      </c>
      <c r="B89" s="52" t="s">
        <v>216</v>
      </c>
      <c r="C89" s="52" t="s">
        <v>454</v>
      </c>
      <c r="D89" s="52" t="s">
        <v>455</v>
      </c>
      <c r="E89" s="52" t="s">
        <v>218</v>
      </c>
      <c r="G89" s="52">
        <v>501460888</v>
      </c>
      <c r="H89" s="52" t="s">
        <v>159</v>
      </c>
      <c r="I89" s="52" t="s">
        <v>220</v>
      </c>
      <c r="J89" s="52" t="s">
        <v>221</v>
      </c>
      <c r="K89" s="52" t="s">
        <v>222</v>
      </c>
      <c r="U89" s="52"/>
      <c r="V89" s="52"/>
      <c r="W89" s="52"/>
      <c r="X89" s="52"/>
      <c r="Y89" s="52"/>
      <c r="Z89" s="52"/>
      <c r="AA89" s="52"/>
    </row>
    <row r="90" spans="1:27" ht="11.25" customHeight="1" x14ac:dyDescent="0.3">
      <c r="A90" s="52" t="s">
        <v>160</v>
      </c>
      <c r="B90" s="52" t="s">
        <v>216</v>
      </c>
      <c r="C90" s="52" t="s">
        <v>337</v>
      </c>
      <c r="D90" s="52" t="s">
        <v>338</v>
      </c>
      <c r="E90" s="52" t="s">
        <v>218</v>
      </c>
      <c r="G90" s="52">
        <v>505305500</v>
      </c>
      <c r="H90" s="52" t="s">
        <v>161</v>
      </c>
      <c r="I90" s="52" t="s">
        <v>220</v>
      </c>
      <c r="J90" s="52" t="s">
        <v>221</v>
      </c>
      <c r="K90" s="52" t="s">
        <v>222</v>
      </c>
      <c r="U90" s="52"/>
      <c r="V90" s="52"/>
      <c r="W90" s="52"/>
      <c r="X90" s="52"/>
      <c r="Y90" s="52"/>
      <c r="Z90" s="52"/>
      <c r="AA90" s="52"/>
    </row>
    <row r="91" spans="1:27" ht="11.25" customHeight="1" x14ac:dyDescent="0.3">
      <c r="A91" s="52" t="s">
        <v>160</v>
      </c>
      <c r="B91" s="52" t="s">
        <v>233</v>
      </c>
      <c r="C91" s="52" t="s">
        <v>456</v>
      </c>
      <c r="D91" s="52" t="s">
        <v>358</v>
      </c>
      <c r="E91" s="52" t="s">
        <v>238</v>
      </c>
      <c r="G91" s="52">
        <v>505305500</v>
      </c>
      <c r="H91" s="52" t="s">
        <v>161</v>
      </c>
      <c r="I91" s="52" t="s">
        <v>220</v>
      </c>
      <c r="J91" s="52" t="s">
        <v>221</v>
      </c>
      <c r="K91" s="52" t="s">
        <v>222</v>
      </c>
      <c r="U91" s="52"/>
      <c r="V91" s="52"/>
      <c r="W91" s="52"/>
      <c r="X91" s="52"/>
      <c r="Y91" s="52"/>
      <c r="Z91" s="52"/>
      <c r="AA91" s="52"/>
    </row>
    <row r="92" spans="1:27" ht="11.25" customHeight="1" x14ac:dyDescent="0.3">
      <c r="A92" s="52" t="s">
        <v>162</v>
      </c>
      <c r="B92" s="52" t="s">
        <v>216</v>
      </c>
      <c r="C92" s="52" t="s">
        <v>341</v>
      </c>
      <c r="D92" s="52" t="s">
        <v>342</v>
      </c>
      <c r="E92" s="52" t="s">
        <v>218</v>
      </c>
      <c r="G92" s="52">
        <v>511280521</v>
      </c>
      <c r="H92" s="52" t="s">
        <v>163</v>
      </c>
      <c r="I92" s="52" t="s">
        <v>220</v>
      </c>
      <c r="J92" s="52" t="s">
        <v>221</v>
      </c>
      <c r="K92" s="52" t="s">
        <v>222</v>
      </c>
      <c r="U92" s="52"/>
      <c r="V92" s="52"/>
      <c r="W92" s="52"/>
      <c r="X92" s="52"/>
      <c r="Y92" s="52"/>
      <c r="Z92" s="52"/>
      <c r="AA92" s="52"/>
    </row>
    <row r="93" spans="1:27" ht="11.25" customHeight="1" x14ac:dyDescent="0.3">
      <c r="A93" s="52" t="s">
        <v>162</v>
      </c>
      <c r="B93" s="52" t="s">
        <v>216</v>
      </c>
      <c r="C93" s="52" t="s">
        <v>457</v>
      </c>
      <c r="D93" s="52" t="s">
        <v>458</v>
      </c>
      <c r="E93" s="52" t="s">
        <v>218</v>
      </c>
      <c r="G93" s="52">
        <v>511280521</v>
      </c>
      <c r="H93" s="52" t="s">
        <v>163</v>
      </c>
      <c r="I93" s="52" t="s">
        <v>220</v>
      </c>
      <c r="J93" s="52" t="s">
        <v>221</v>
      </c>
      <c r="K93" s="52" t="s">
        <v>222</v>
      </c>
      <c r="U93" s="52"/>
      <c r="V93" s="52"/>
      <c r="W93" s="52"/>
      <c r="X93" s="52"/>
      <c r="Y93" s="52"/>
      <c r="Z93" s="52"/>
      <c r="AA93" s="52"/>
    </row>
    <row r="94" spans="1:27" ht="11.25" customHeight="1" x14ac:dyDescent="0.3">
      <c r="A94" s="52" t="s">
        <v>162</v>
      </c>
      <c r="B94" s="52" t="s">
        <v>216</v>
      </c>
      <c r="C94" s="52" t="s">
        <v>459</v>
      </c>
      <c r="D94" s="52" t="s">
        <v>460</v>
      </c>
      <c r="E94" s="52" t="s">
        <v>218</v>
      </c>
      <c r="G94" s="52">
        <v>511280521</v>
      </c>
      <c r="H94" s="52" t="s">
        <v>163</v>
      </c>
      <c r="I94" s="52" t="s">
        <v>220</v>
      </c>
      <c r="J94" s="52" t="s">
        <v>221</v>
      </c>
      <c r="K94" s="52" t="s">
        <v>222</v>
      </c>
      <c r="U94" s="52"/>
      <c r="V94" s="52"/>
      <c r="W94" s="52"/>
      <c r="X94" s="52"/>
      <c r="Y94" s="52"/>
      <c r="Z94" s="52"/>
      <c r="AA94" s="52"/>
    </row>
    <row r="95" spans="1:27" ht="11.25" customHeight="1" x14ac:dyDescent="0.3">
      <c r="A95" s="52" t="s">
        <v>162</v>
      </c>
      <c r="B95" s="52" t="s">
        <v>216</v>
      </c>
      <c r="C95" s="52" t="s">
        <v>461</v>
      </c>
      <c r="D95" s="52" t="s">
        <v>462</v>
      </c>
      <c r="E95" s="52" t="s">
        <v>218</v>
      </c>
      <c r="G95" s="52">
        <v>511280521</v>
      </c>
      <c r="H95" s="52" t="s">
        <v>163</v>
      </c>
      <c r="I95" s="52" t="s">
        <v>220</v>
      </c>
      <c r="J95" s="52" t="s">
        <v>221</v>
      </c>
      <c r="K95" s="52" t="s">
        <v>222</v>
      </c>
      <c r="U95" s="52"/>
      <c r="V95" s="52"/>
      <c r="W95" s="52"/>
      <c r="X95" s="52"/>
      <c r="Y95" s="52"/>
      <c r="Z95" s="52"/>
      <c r="AA95" s="52"/>
    </row>
    <row r="96" spans="1:27" ht="11.25" customHeight="1" x14ac:dyDescent="0.3">
      <c r="A96" s="52" t="s">
        <v>162</v>
      </c>
      <c r="B96" s="52" t="s">
        <v>236</v>
      </c>
      <c r="C96" s="52" t="s">
        <v>463</v>
      </c>
      <c r="D96" s="52" t="s">
        <v>464</v>
      </c>
      <c r="E96" s="52" t="s">
        <v>218</v>
      </c>
      <c r="G96" s="52">
        <v>511280521</v>
      </c>
      <c r="H96" s="52" t="s">
        <v>163</v>
      </c>
      <c r="I96" s="52" t="s">
        <v>220</v>
      </c>
      <c r="J96" s="52" t="s">
        <v>221</v>
      </c>
      <c r="K96" s="52" t="s">
        <v>222</v>
      </c>
      <c r="U96" s="52"/>
      <c r="V96" s="52"/>
      <c r="W96" s="52"/>
      <c r="X96" s="52"/>
      <c r="Y96" s="52"/>
      <c r="Z96" s="52"/>
      <c r="AA96" s="52"/>
    </row>
    <row r="97" spans="1:27" ht="11.25" customHeight="1" x14ac:dyDescent="0.3">
      <c r="A97" s="52" t="s">
        <v>162</v>
      </c>
      <c r="B97" s="52" t="s">
        <v>236</v>
      </c>
      <c r="C97" s="52" t="s">
        <v>465</v>
      </c>
      <c r="D97" s="52" t="s">
        <v>466</v>
      </c>
      <c r="E97" s="52" t="s">
        <v>218</v>
      </c>
      <c r="G97" s="52">
        <v>511280521</v>
      </c>
      <c r="H97" s="52" t="s">
        <v>163</v>
      </c>
      <c r="I97" s="52" t="s">
        <v>220</v>
      </c>
      <c r="J97" s="52" t="s">
        <v>221</v>
      </c>
      <c r="K97" s="52" t="s">
        <v>222</v>
      </c>
      <c r="U97" s="52"/>
      <c r="V97" s="52"/>
      <c r="W97" s="52"/>
      <c r="X97" s="52"/>
      <c r="Y97" s="52"/>
      <c r="Z97" s="52"/>
      <c r="AA97" s="52"/>
    </row>
    <row r="98" spans="1:27" ht="11.25" customHeight="1" x14ac:dyDescent="0.3">
      <c r="A98" s="52" t="s">
        <v>162</v>
      </c>
      <c r="B98" s="52" t="s">
        <v>233</v>
      </c>
      <c r="C98" s="52" t="s">
        <v>467</v>
      </c>
      <c r="D98" s="52" t="s">
        <v>468</v>
      </c>
      <c r="E98" s="52" t="s">
        <v>218</v>
      </c>
      <c r="G98" s="52">
        <v>511280521</v>
      </c>
      <c r="H98" s="52" t="s">
        <v>163</v>
      </c>
      <c r="I98" s="52" t="s">
        <v>220</v>
      </c>
      <c r="J98" s="52" t="s">
        <v>221</v>
      </c>
      <c r="K98" s="52" t="s">
        <v>222</v>
      </c>
      <c r="U98" s="52"/>
      <c r="V98" s="52"/>
      <c r="W98" s="52"/>
      <c r="X98" s="52"/>
      <c r="Y98" s="52"/>
      <c r="Z98" s="52"/>
      <c r="AA98" s="52"/>
    </row>
    <row r="99" spans="1:27" ht="11.25" customHeight="1" x14ac:dyDescent="0.3">
      <c r="A99" s="52" t="s">
        <v>162</v>
      </c>
      <c r="B99" s="52" t="s">
        <v>233</v>
      </c>
      <c r="C99" s="52" t="s">
        <v>469</v>
      </c>
      <c r="D99" s="52" t="s">
        <v>470</v>
      </c>
      <c r="E99" s="52" t="s">
        <v>218</v>
      </c>
      <c r="G99" s="52">
        <v>511280521</v>
      </c>
      <c r="H99" s="52" t="s">
        <v>163</v>
      </c>
      <c r="I99" s="52" t="s">
        <v>220</v>
      </c>
      <c r="J99" s="52" t="s">
        <v>221</v>
      </c>
      <c r="K99" s="52" t="s">
        <v>222</v>
      </c>
      <c r="U99" s="52"/>
      <c r="V99" s="52"/>
      <c r="W99" s="52"/>
      <c r="X99" s="52"/>
      <c r="Y99" s="52"/>
      <c r="Z99" s="52"/>
      <c r="AA99" s="52"/>
    </row>
    <row r="100" spans="1:27" ht="11.25" customHeight="1" x14ac:dyDescent="0.3">
      <c r="A100" s="52" t="s">
        <v>164</v>
      </c>
      <c r="B100" s="52" t="s">
        <v>216</v>
      </c>
      <c r="C100" s="52" t="s">
        <v>345</v>
      </c>
      <c r="D100" s="52" t="s">
        <v>346</v>
      </c>
      <c r="E100" s="52" t="s">
        <v>218</v>
      </c>
      <c r="G100" s="52">
        <v>508136644</v>
      </c>
      <c r="H100" s="52" t="s">
        <v>165</v>
      </c>
      <c r="I100" s="52" t="s">
        <v>220</v>
      </c>
      <c r="J100" s="52" t="s">
        <v>221</v>
      </c>
      <c r="K100" s="52" t="s">
        <v>222</v>
      </c>
      <c r="U100" s="52"/>
      <c r="V100" s="52"/>
      <c r="W100" s="52"/>
      <c r="X100" s="52"/>
      <c r="Y100" s="52"/>
      <c r="Z100" s="52"/>
      <c r="AA100" s="52"/>
    </row>
    <row r="101" spans="1:27" ht="11.25" customHeight="1" x14ac:dyDescent="0.3">
      <c r="A101" s="52" t="s">
        <v>164</v>
      </c>
      <c r="B101" s="52" t="s">
        <v>236</v>
      </c>
      <c r="C101" s="52" t="s">
        <v>471</v>
      </c>
      <c r="D101" s="52" t="s">
        <v>472</v>
      </c>
      <c r="E101" s="52" t="s">
        <v>218</v>
      </c>
      <c r="G101" s="52">
        <v>508136644</v>
      </c>
      <c r="H101" s="52" t="s">
        <v>165</v>
      </c>
      <c r="I101" s="52" t="s">
        <v>220</v>
      </c>
      <c r="J101" s="52" t="s">
        <v>221</v>
      </c>
      <c r="K101" s="52" t="s">
        <v>222</v>
      </c>
      <c r="U101" s="52"/>
      <c r="V101" s="52"/>
      <c r="W101" s="52"/>
      <c r="X101" s="52"/>
      <c r="Y101" s="52"/>
      <c r="Z101" s="52"/>
      <c r="AA101" s="52"/>
    </row>
    <row r="102" spans="1:27" ht="11.25" customHeight="1" x14ac:dyDescent="0.3">
      <c r="A102" s="52" t="s">
        <v>164</v>
      </c>
      <c r="B102" s="52" t="s">
        <v>236</v>
      </c>
      <c r="C102" s="52" t="s">
        <v>473</v>
      </c>
      <c r="D102" s="52" t="s">
        <v>474</v>
      </c>
      <c r="E102" s="52" t="s">
        <v>218</v>
      </c>
      <c r="G102" s="52">
        <v>508136644</v>
      </c>
      <c r="H102" s="52" t="s">
        <v>165</v>
      </c>
      <c r="I102" s="52" t="s">
        <v>220</v>
      </c>
      <c r="J102" s="52" t="s">
        <v>221</v>
      </c>
      <c r="K102" s="52" t="s">
        <v>222</v>
      </c>
      <c r="U102" s="52"/>
      <c r="V102" s="52"/>
      <c r="W102" s="52"/>
      <c r="X102" s="52"/>
      <c r="Y102" s="52"/>
      <c r="Z102" s="52"/>
      <c r="AA102" s="52"/>
    </row>
    <row r="103" spans="1:27" ht="11.25" customHeight="1" x14ac:dyDescent="0.3">
      <c r="A103" s="52" t="s">
        <v>166</v>
      </c>
      <c r="B103" s="52" t="s">
        <v>216</v>
      </c>
      <c r="C103" s="52" t="s">
        <v>349</v>
      </c>
      <c r="D103" s="52" t="s">
        <v>350</v>
      </c>
      <c r="E103" s="52" t="s">
        <v>218</v>
      </c>
      <c r="G103" s="52">
        <v>600086631</v>
      </c>
      <c r="H103" s="52" t="s">
        <v>167</v>
      </c>
      <c r="I103" s="52" t="s">
        <v>220</v>
      </c>
      <c r="J103" s="52" t="s">
        <v>221</v>
      </c>
      <c r="K103" s="52" t="s">
        <v>222</v>
      </c>
      <c r="U103" s="52"/>
      <c r="V103" s="52"/>
      <c r="W103" s="52"/>
      <c r="X103" s="52"/>
      <c r="Y103" s="52"/>
      <c r="Z103" s="52"/>
      <c r="AA103" s="52"/>
    </row>
    <row r="104" spans="1:27" ht="11.25" customHeight="1" x14ac:dyDescent="0.3">
      <c r="A104" s="52" t="s">
        <v>168</v>
      </c>
      <c r="B104" s="52" t="s">
        <v>233</v>
      </c>
      <c r="C104" s="52" t="s">
        <v>353</v>
      </c>
      <c r="D104" s="52" t="s">
        <v>354</v>
      </c>
      <c r="E104" s="52" t="s">
        <v>238</v>
      </c>
      <c r="G104" s="52">
        <v>510361242</v>
      </c>
      <c r="H104" s="52" t="s">
        <v>169</v>
      </c>
      <c r="I104" s="52" t="s">
        <v>220</v>
      </c>
      <c r="J104" s="52" t="s">
        <v>221</v>
      </c>
      <c r="K104" s="52" t="s">
        <v>222</v>
      </c>
      <c r="U104" s="52"/>
      <c r="V104" s="52"/>
      <c r="W104" s="52"/>
      <c r="X104" s="52"/>
      <c r="Y104" s="52"/>
      <c r="Z104" s="52"/>
      <c r="AA104" s="52"/>
    </row>
    <row r="105" spans="1:27" ht="11.25" customHeight="1" x14ac:dyDescent="0.3">
      <c r="A105" s="52" t="s">
        <v>170</v>
      </c>
      <c r="B105" s="52" t="s">
        <v>233</v>
      </c>
      <c r="C105" s="52" t="s">
        <v>357</v>
      </c>
      <c r="D105" s="52" t="s">
        <v>358</v>
      </c>
      <c r="E105" s="52" t="s">
        <v>238</v>
      </c>
      <c r="G105" s="52">
        <v>504322915</v>
      </c>
      <c r="H105" s="52" t="s">
        <v>171</v>
      </c>
      <c r="I105" s="52" t="s">
        <v>220</v>
      </c>
      <c r="J105" s="52" t="s">
        <v>221</v>
      </c>
      <c r="K105" s="52" t="s">
        <v>222</v>
      </c>
      <c r="U105" s="52"/>
      <c r="V105" s="52"/>
      <c r="W105" s="52"/>
      <c r="X105" s="52"/>
      <c r="Y105" s="52"/>
      <c r="Z105" s="52"/>
      <c r="AA105" s="52"/>
    </row>
    <row r="106" spans="1:27" ht="11.25" customHeight="1" x14ac:dyDescent="0.3">
      <c r="A106" s="52" t="s">
        <v>172</v>
      </c>
      <c r="B106" s="52" t="s">
        <v>216</v>
      </c>
      <c r="C106" s="52" t="s">
        <v>361</v>
      </c>
      <c r="D106" s="52" t="s">
        <v>362</v>
      </c>
      <c r="E106" s="52" t="s">
        <v>238</v>
      </c>
      <c r="G106" s="52">
        <v>501442600</v>
      </c>
      <c r="H106" s="52" t="s">
        <v>173</v>
      </c>
      <c r="I106" s="52" t="s">
        <v>220</v>
      </c>
      <c r="J106" s="52" t="s">
        <v>221</v>
      </c>
      <c r="K106" s="52" t="s">
        <v>222</v>
      </c>
      <c r="U106" s="52"/>
      <c r="V106" s="52"/>
      <c r="W106" s="52"/>
      <c r="X106" s="52"/>
      <c r="Y106" s="52"/>
      <c r="Z106" s="52"/>
      <c r="AA106" s="52"/>
    </row>
    <row r="107" spans="1:27" ht="11.25" customHeight="1" x14ac:dyDescent="0.3">
      <c r="A107" s="52" t="s">
        <v>172</v>
      </c>
      <c r="B107" s="52" t="s">
        <v>216</v>
      </c>
      <c r="C107" s="52" t="s">
        <v>475</v>
      </c>
      <c r="D107" s="52" t="s">
        <v>476</v>
      </c>
      <c r="E107" s="52" t="s">
        <v>218</v>
      </c>
      <c r="G107" s="52">
        <v>501442600</v>
      </c>
      <c r="H107" s="52" t="s">
        <v>173</v>
      </c>
      <c r="I107" s="52" t="s">
        <v>220</v>
      </c>
      <c r="J107" s="52" t="s">
        <v>221</v>
      </c>
      <c r="K107" s="52" t="s">
        <v>222</v>
      </c>
      <c r="U107" s="52"/>
      <c r="V107" s="52"/>
      <c r="W107" s="52"/>
      <c r="X107" s="52"/>
      <c r="Y107" s="52"/>
      <c r="Z107" s="52"/>
      <c r="AA107" s="52"/>
    </row>
    <row r="108" spans="1:27" ht="11.25" customHeight="1" x14ac:dyDescent="0.3">
      <c r="A108" s="52" t="s">
        <v>174</v>
      </c>
      <c r="B108" s="52" t="s">
        <v>233</v>
      </c>
      <c r="C108" s="52" t="s">
        <v>365</v>
      </c>
      <c r="D108" s="52" t="s">
        <v>366</v>
      </c>
      <c r="E108" s="52" t="s">
        <v>238</v>
      </c>
      <c r="G108" s="52">
        <v>508184258</v>
      </c>
      <c r="H108" s="52" t="s">
        <v>175</v>
      </c>
      <c r="I108" s="52" t="s">
        <v>220</v>
      </c>
      <c r="J108" s="52" t="s">
        <v>221</v>
      </c>
      <c r="K108" s="52" t="s">
        <v>222</v>
      </c>
      <c r="U108" s="52"/>
      <c r="V108" s="52"/>
      <c r="W108" s="52"/>
      <c r="X108" s="52"/>
      <c r="Y108" s="52"/>
      <c r="Z108" s="52"/>
      <c r="AA108" s="52"/>
    </row>
    <row r="109" spans="1:27" ht="11.25" customHeight="1" x14ac:dyDescent="0.3">
      <c r="A109" s="52" t="s">
        <v>176</v>
      </c>
      <c r="B109" s="52" t="s">
        <v>233</v>
      </c>
      <c r="C109" s="52" t="s">
        <v>369</v>
      </c>
      <c r="D109" s="52" t="s">
        <v>370</v>
      </c>
      <c r="E109" s="52" t="s">
        <v>238</v>
      </c>
      <c r="G109" s="52">
        <v>600017583</v>
      </c>
      <c r="H109" s="52" t="s">
        <v>177</v>
      </c>
      <c r="I109" s="52" t="s">
        <v>220</v>
      </c>
      <c r="J109" s="52" t="s">
        <v>221</v>
      </c>
      <c r="K109" s="52" t="s">
        <v>222</v>
      </c>
      <c r="U109" s="52"/>
      <c r="V109" s="52"/>
      <c r="W109" s="52"/>
      <c r="X109" s="52"/>
      <c r="Y109" s="52"/>
      <c r="Z109" s="52"/>
      <c r="AA109" s="52"/>
    </row>
    <row r="110" spans="1:27" ht="11.25" customHeight="1" x14ac:dyDescent="0.3">
      <c r="A110" s="52" t="s">
        <v>178</v>
      </c>
      <c r="B110" s="52" t="s">
        <v>233</v>
      </c>
      <c r="C110" s="52" t="s">
        <v>371</v>
      </c>
      <c r="D110" s="52" t="s">
        <v>372</v>
      </c>
      <c r="E110" s="52" t="s">
        <v>218</v>
      </c>
      <c r="G110" s="52">
        <v>516480430</v>
      </c>
      <c r="H110" s="52" t="s">
        <v>179</v>
      </c>
      <c r="I110" s="52" t="s">
        <v>220</v>
      </c>
      <c r="J110" s="52" t="s">
        <v>221</v>
      </c>
      <c r="K110" s="52" t="s">
        <v>222</v>
      </c>
      <c r="U110" s="52"/>
      <c r="V110" s="52"/>
      <c r="W110" s="52"/>
      <c r="X110" s="52"/>
      <c r="Y110" s="52"/>
      <c r="Z110" s="52"/>
      <c r="AA110" s="52"/>
    </row>
    <row r="111" spans="1:27" ht="11.25" customHeight="1" x14ac:dyDescent="0.3">
      <c r="A111" s="52" t="s">
        <v>180</v>
      </c>
      <c r="B111" s="52" t="s">
        <v>233</v>
      </c>
      <c r="C111" s="52" t="s">
        <v>373</v>
      </c>
      <c r="D111" s="52" t="s">
        <v>374</v>
      </c>
      <c r="E111" s="52" t="s">
        <v>238</v>
      </c>
      <c r="G111" s="52">
        <v>502237490</v>
      </c>
      <c r="H111" s="52" t="s">
        <v>181</v>
      </c>
      <c r="I111" s="52" t="s">
        <v>220</v>
      </c>
      <c r="J111" s="52" t="s">
        <v>221</v>
      </c>
      <c r="K111" s="52" t="s">
        <v>222</v>
      </c>
      <c r="U111" s="52"/>
      <c r="V111" s="52"/>
      <c r="W111" s="52"/>
      <c r="X111" s="52"/>
      <c r="Y111" s="52"/>
      <c r="Z111" s="52"/>
      <c r="AA111" s="52"/>
    </row>
    <row r="112" spans="1:27" ht="11.25" customHeight="1" x14ac:dyDescent="0.3">
      <c r="A112" s="52" t="s">
        <v>182</v>
      </c>
      <c r="B112" s="52" t="s">
        <v>233</v>
      </c>
      <c r="C112" s="52" t="s">
        <v>375</v>
      </c>
      <c r="D112" s="52" t="s">
        <v>376</v>
      </c>
      <c r="E112" s="52" t="s">
        <v>238</v>
      </c>
      <c r="G112" s="52">
        <v>508203970</v>
      </c>
      <c r="H112" s="52" t="s">
        <v>183</v>
      </c>
      <c r="I112" s="52" t="s">
        <v>220</v>
      </c>
      <c r="J112" s="52" t="s">
        <v>221</v>
      </c>
      <c r="K112" s="52" t="s">
        <v>222</v>
      </c>
      <c r="U112" s="52"/>
      <c r="V112" s="52"/>
      <c r="W112" s="52"/>
      <c r="X112" s="52"/>
      <c r="Y112" s="52"/>
      <c r="Z112" s="52"/>
      <c r="AA112" s="52"/>
    </row>
    <row r="113" spans="1:27" ht="11.25" customHeight="1" x14ac:dyDescent="0.3">
      <c r="A113" s="52" t="s">
        <v>184</v>
      </c>
      <c r="B113" s="52" t="s">
        <v>216</v>
      </c>
      <c r="C113" s="52" t="s">
        <v>377</v>
      </c>
      <c r="D113" s="52" t="s">
        <v>378</v>
      </c>
      <c r="E113" s="52" t="s">
        <v>218</v>
      </c>
      <c r="G113" s="52">
        <v>600055930</v>
      </c>
      <c r="H113" s="52" t="s">
        <v>185</v>
      </c>
      <c r="I113" s="52" t="s">
        <v>220</v>
      </c>
      <c r="J113" s="52" t="s">
        <v>221</v>
      </c>
      <c r="K113" s="52" t="s">
        <v>222</v>
      </c>
      <c r="U113" s="52"/>
      <c r="V113" s="52"/>
      <c r="W113" s="52"/>
      <c r="X113" s="52"/>
      <c r="Y113" s="52"/>
      <c r="Z113" s="52"/>
      <c r="AA113" s="52"/>
    </row>
    <row r="114" spans="1:27" ht="11.25" customHeight="1" x14ac:dyDescent="0.3">
      <c r="A114" s="52" t="s">
        <v>184</v>
      </c>
      <c r="B114" s="52" t="s">
        <v>216</v>
      </c>
      <c r="C114" s="52" t="s">
        <v>477</v>
      </c>
      <c r="D114" s="52" t="s">
        <v>478</v>
      </c>
      <c r="E114" s="52" t="s">
        <v>238</v>
      </c>
      <c r="G114" s="52">
        <v>600055930</v>
      </c>
      <c r="H114" s="52" t="s">
        <v>185</v>
      </c>
      <c r="I114" s="52" t="s">
        <v>220</v>
      </c>
      <c r="J114" s="52" t="s">
        <v>221</v>
      </c>
      <c r="K114" s="52" t="s">
        <v>222</v>
      </c>
      <c r="U114" s="52"/>
      <c r="V114" s="52"/>
      <c r="W114" s="52"/>
      <c r="X114" s="52"/>
      <c r="Y114" s="52"/>
      <c r="Z114" s="52"/>
      <c r="AA114" s="52"/>
    </row>
    <row r="115" spans="1:27" ht="11.25" customHeight="1" x14ac:dyDescent="0.3">
      <c r="A115" s="52" t="s">
        <v>186</v>
      </c>
      <c r="B115" s="52" t="s">
        <v>216</v>
      </c>
      <c r="C115" s="52" t="s">
        <v>381</v>
      </c>
      <c r="D115" s="52" t="s">
        <v>382</v>
      </c>
      <c r="E115" s="52" t="s">
        <v>238</v>
      </c>
      <c r="G115" s="52">
        <v>510089224</v>
      </c>
      <c r="H115" s="52" t="s">
        <v>187</v>
      </c>
      <c r="I115" s="52" t="s">
        <v>220</v>
      </c>
      <c r="J115" s="52" t="s">
        <v>221</v>
      </c>
      <c r="K115" s="52" t="s">
        <v>222</v>
      </c>
      <c r="U115" s="52"/>
      <c r="V115" s="52"/>
      <c r="W115" s="52"/>
      <c r="X115" s="52"/>
      <c r="Y115" s="52"/>
      <c r="Z115" s="52"/>
      <c r="AA115" s="52"/>
    </row>
    <row r="116" spans="1:27" ht="11.25" customHeight="1" x14ac:dyDescent="0.3">
      <c r="A116" s="52" t="s">
        <v>188</v>
      </c>
      <c r="B116" s="52" t="s">
        <v>236</v>
      </c>
      <c r="C116" s="52" t="s">
        <v>383</v>
      </c>
      <c r="D116" s="52" t="s">
        <v>384</v>
      </c>
      <c r="E116" s="52" t="s">
        <v>238</v>
      </c>
      <c r="G116" s="52">
        <v>510265600</v>
      </c>
      <c r="H116" s="52" t="s">
        <v>189</v>
      </c>
      <c r="I116" s="52" t="s">
        <v>220</v>
      </c>
      <c r="J116" s="52" t="s">
        <v>221</v>
      </c>
      <c r="K116" s="52" t="s">
        <v>222</v>
      </c>
      <c r="U116" s="52"/>
      <c r="V116" s="52"/>
      <c r="W116" s="52"/>
      <c r="X116" s="52"/>
      <c r="Y116" s="52"/>
      <c r="Z116" s="52"/>
      <c r="AA116" s="52"/>
    </row>
    <row r="117" spans="1:27" ht="11.25" customHeight="1" x14ac:dyDescent="0.3">
      <c r="A117" s="52" t="s">
        <v>190</v>
      </c>
      <c r="B117" s="52" t="s">
        <v>236</v>
      </c>
      <c r="C117" s="52" t="s">
        <v>387</v>
      </c>
      <c r="D117" s="52" t="s">
        <v>388</v>
      </c>
      <c r="E117" s="52" t="s">
        <v>238</v>
      </c>
      <c r="G117" s="52">
        <v>503278602</v>
      </c>
      <c r="H117" s="52" t="s">
        <v>191</v>
      </c>
      <c r="I117" s="52" t="s">
        <v>220</v>
      </c>
      <c r="J117" s="52" t="s">
        <v>221</v>
      </c>
      <c r="K117" s="52" t="s">
        <v>222</v>
      </c>
      <c r="U117" s="52"/>
      <c r="V117" s="52"/>
      <c r="W117" s="52"/>
      <c r="X117" s="52"/>
      <c r="Y117" s="52"/>
      <c r="Z117" s="52"/>
      <c r="AA117" s="52"/>
    </row>
    <row r="118" spans="1:27" ht="11.25" customHeight="1" x14ac:dyDescent="0.3">
      <c r="A118" s="52" t="s">
        <v>190</v>
      </c>
      <c r="B118" s="52" t="s">
        <v>236</v>
      </c>
      <c r="C118" s="52" t="s">
        <v>479</v>
      </c>
      <c r="D118" s="52" t="s">
        <v>480</v>
      </c>
      <c r="E118" s="52" t="s">
        <v>238</v>
      </c>
      <c r="G118" s="52">
        <v>503278602</v>
      </c>
      <c r="H118" s="52" t="s">
        <v>191</v>
      </c>
      <c r="I118" s="52" t="s">
        <v>220</v>
      </c>
      <c r="J118" s="52" t="s">
        <v>221</v>
      </c>
      <c r="K118" s="52" t="s">
        <v>222</v>
      </c>
      <c r="U118" s="52"/>
      <c r="V118" s="52"/>
      <c r="W118" s="52"/>
      <c r="X118" s="52"/>
      <c r="Y118" s="52"/>
      <c r="Z118" s="52"/>
      <c r="AA118" s="52"/>
    </row>
    <row r="119" spans="1:27" ht="11.25" customHeight="1" x14ac:dyDescent="0.3">
      <c r="A119" s="52" t="s">
        <v>192</v>
      </c>
      <c r="B119" s="52" t="s">
        <v>236</v>
      </c>
      <c r="C119" s="52" t="s">
        <v>389</v>
      </c>
      <c r="D119" s="52" t="s">
        <v>390</v>
      </c>
      <c r="E119" s="52" t="s">
        <v>238</v>
      </c>
      <c r="G119" s="52">
        <v>500192855</v>
      </c>
      <c r="H119" s="52" t="s">
        <v>193</v>
      </c>
      <c r="I119" s="52" t="s">
        <v>220</v>
      </c>
      <c r="J119" s="52" t="s">
        <v>221</v>
      </c>
      <c r="K119" s="52" t="s">
        <v>222</v>
      </c>
      <c r="U119" s="52"/>
      <c r="V119" s="52"/>
      <c r="W119" s="52"/>
      <c r="X119" s="52"/>
      <c r="Y119" s="52"/>
      <c r="Z119" s="52"/>
      <c r="AA119" s="52"/>
    </row>
    <row r="120" spans="1:27" ht="11.25" customHeight="1" x14ac:dyDescent="0.3">
      <c r="A120" s="52" t="s">
        <v>192</v>
      </c>
      <c r="B120" s="52" t="s">
        <v>236</v>
      </c>
      <c r="C120" s="52" t="s">
        <v>481</v>
      </c>
      <c r="D120" s="52" t="s">
        <v>482</v>
      </c>
      <c r="E120" s="52" t="s">
        <v>238</v>
      </c>
      <c r="G120" s="52">
        <v>500192855</v>
      </c>
      <c r="H120" s="52" t="s">
        <v>193</v>
      </c>
      <c r="I120" s="52" t="s">
        <v>220</v>
      </c>
      <c r="J120" s="52" t="s">
        <v>221</v>
      </c>
      <c r="K120" s="52" t="s">
        <v>222</v>
      </c>
      <c r="U120" s="52"/>
      <c r="V120" s="52"/>
      <c r="W120" s="52"/>
      <c r="X120" s="52"/>
      <c r="Y120" s="52"/>
      <c r="Z120" s="52"/>
      <c r="AA120" s="52"/>
    </row>
    <row r="121" spans="1:27" ht="11.25" customHeight="1" x14ac:dyDescent="0.3">
      <c r="A121" s="52" t="s">
        <v>194</v>
      </c>
      <c r="B121" s="52" t="s">
        <v>236</v>
      </c>
      <c r="C121" s="52" t="s">
        <v>393</v>
      </c>
      <c r="D121" s="52" t="s">
        <v>394</v>
      </c>
      <c r="E121" s="52" t="s">
        <v>238</v>
      </c>
      <c r="G121" s="52">
        <v>600012662</v>
      </c>
      <c r="H121" s="52" t="s">
        <v>195</v>
      </c>
      <c r="I121" s="52" t="s">
        <v>220</v>
      </c>
      <c r="J121" s="52" t="s">
        <v>221</v>
      </c>
      <c r="K121" s="52" t="s">
        <v>222</v>
      </c>
      <c r="U121" s="52"/>
      <c r="V121" s="52"/>
      <c r="W121" s="52"/>
      <c r="X121" s="52"/>
      <c r="Y121" s="52"/>
      <c r="Z121" s="52"/>
      <c r="AA121" s="52"/>
    </row>
    <row r="122" spans="1:27" ht="11.25" customHeight="1" x14ac:dyDescent="0.3">
      <c r="A122" s="52" t="s">
        <v>196</v>
      </c>
      <c r="B122" s="52" t="s">
        <v>233</v>
      </c>
      <c r="C122" s="52" t="s">
        <v>395</v>
      </c>
      <c r="D122" s="52" t="s">
        <v>396</v>
      </c>
      <c r="E122" s="52" t="s">
        <v>238</v>
      </c>
      <c r="G122" s="52">
        <v>600011712</v>
      </c>
      <c r="H122" s="52" t="s">
        <v>197</v>
      </c>
      <c r="I122" s="52" t="s">
        <v>220</v>
      </c>
      <c r="J122" s="52" t="s">
        <v>221</v>
      </c>
      <c r="K122" s="52" t="s">
        <v>222</v>
      </c>
      <c r="U122" s="52"/>
      <c r="V122" s="52"/>
      <c r="W122" s="52"/>
      <c r="X122" s="52"/>
      <c r="Y122" s="52"/>
      <c r="Z122" s="52"/>
      <c r="AA122" s="52"/>
    </row>
    <row r="123" spans="1:27" ht="11.25" customHeight="1" x14ac:dyDescent="0.3">
      <c r="A123" s="52" t="s">
        <v>198</v>
      </c>
      <c r="B123" s="52" t="s">
        <v>233</v>
      </c>
      <c r="C123" s="52" t="s">
        <v>397</v>
      </c>
      <c r="D123" s="52" t="s">
        <v>398</v>
      </c>
      <c r="E123" s="52" t="s">
        <v>238</v>
      </c>
      <c r="G123" s="52">
        <v>600020339</v>
      </c>
      <c r="H123" s="52" t="s">
        <v>199</v>
      </c>
      <c r="I123" s="52" t="s">
        <v>220</v>
      </c>
      <c r="J123" s="52" t="s">
        <v>221</v>
      </c>
      <c r="K123" s="52" t="s">
        <v>222</v>
      </c>
      <c r="U123" s="52"/>
      <c r="V123" s="52"/>
      <c r="W123" s="52"/>
      <c r="X123" s="52"/>
      <c r="Y123" s="52"/>
      <c r="Z123" s="52"/>
      <c r="AA123" s="52"/>
    </row>
    <row r="124" spans="1:27" ht="11.25" customHeight="1" x14ac:dyDescent="0.3">
      <c r="A124" s="52" t="s">
        <v>200</v>
      </c>
      <c r="B124" s="52" t="s">
        <v>233</v>
      </c>
      <c r="C124" s="52" t="s">
        <v>401</v>
      </c>
      <c r="D124" s="52" t="s">
        <v>402</v>
      </c>
      <c r="E124" s="52" t="s">
        <v>238</v>
      </c>
      <c r="G124" s="52">
        <v>600014690</v>
      </c>
      <c r="H124" s="52" t="s">
        <v>201</v>
      </c>
      <c r="I124" s="52" t="s">
        <v>403</v>
      </c>
      <c r="J124" s="52" t="s">
        <v>404</v>
      </c>
      <c r="K124" s="52" t="s">
        <v>222</v>
      </c>
      <c r="U124" s="52"/>
      <c r="V124" s="52"/>
      <c r="W124" s="52"/>
      <c r="X124" s="52"/>
      <c r="Y124" s="52"/>
      <c r="Z124" s="52"/>
      <c r="AA124" s="52"/>
    </row>
    <row r="125" spans="1:27" ht="11.25" customHeight="1" x14ac:dyDescent="0.3">
      <c r="A125" s="52" t="s">
        <v>202</v>
      </c>
      <c r="B125" s="52" t="s">
        <v>216</v>
      </c>
      <c r="C125" s="52" t="s">
        <v>407</v>
      </c>
      <c r="D125" s="52" t="s">
        <v>408</v>
      </c>
      <c r="E125" s="52" t="s">
        <v>218</v>
      </c>
      <c r="G125" s="52">
        <v>600080684</v>
      </c>
      <c r="H125" s="52" t="s">
        <v>203</v>
      </c>
      <c r="I125" s="52" t="s">
        <v>220</v>
      </c>
      <c r="J125" s="52" t="s">
        <v>221</v>
      </c>
      <c r="K125" s="52" t="s">
        <v>222</v>
      </c>
      <c r="U125" s="52"/>
      <c r="V125" s="52"/>
      <c r="W125" s="52"/>
      <c r="X125" s="52"/>
      <c r="Y125" s="52"/>
      <c r="Z125" s="52"/>
      <c r="AA125" s="52"/>
    </row>
    <row r="126" spans="1:27" ht="11.25" customHeight="1" x14ac:dyDescent="0.3">
      <c r="A126" s="52" t="s">
        <v>204</v>
      </c>
      <c r="B126" s="52" t="s">
        <v>233</v>
      </c>
      <c r="C126" s="52" t="s">
        <v>411</v>
      </c>
      <c r="D126" s="52" t="s">
        <v>412</v>
      </c>
      <c r="E126" s="52" t="s">
        <v>238</v>
      </c>
      <c r="G126" s="52">
        <v>600014576</v>
      </c>
      <c r="H126" s="52" t="s">
        <v>205</v>
      </c>
      <c r="I126" s="52" t="s">
        <v>220</v>
      </c>
      <c r="J126" s="52" t="s">
        <v>221</v>
      </c>
      <c r="K126" s="52" t="s">
        <v>222</v>
      </c>
      <c r="U126" s="52"/>
      <c r="V126" s="52"/>
      <c r="W126" s="52"/>
      <c r="X126" s="52"/>
      <c r="Y126" s="52"/>
      <c r="Z126" s="52"/>
      <c r="AA126" s="52"/>
    </row>
    <row r="127" spans="1:27" ht="11.25" customHeight="1" x14ac:dyDescent="0.3">
      <c r="A127" s="52" t="s">
        <v>206</v>
      </c>
      <c r="B127" s="52" t="s">
        <v>233</v>
      </c>
      <c r="C127" s="52" t="s">
        <v>415</v>
      </c>
      <c r="D127" s="52" t="s">
        <v>416</v>
      </c>
      <c r="E127" s="52" t="s">
        <v>218</v>
      </c>
      <c r="G127" s="52">
        <v>600015467</v>
      </c>
      <c r="H127" s="52" t="s">
        <v>207</v>
      </c>
      <c r="I127" s="52" t="s">
        <v>220</v>
      </c>
      <c r="J127" s="52" t="s">
        <v>221</v>
      </c>
      <c r="K127" s="52" t="s">
        <v>222</v>
      </c>
      <c r="U127" s="52"/>
      <c r="V127" s="52"/>
      <c r="W127" s="52"/>
      <c r="X127" s="52"/>
      <c r="Y127" s="52"/>
      <c r="Z127" s="52"/>
      <c r="AA127" s="52"/>
    </row>
    <row r="128" spans="1:27" ht="11.25" customHeight="1" x14ac:dyDescent="0.3">
      <c r="A128" s="52" t="s">
        <v>206</v>
      </c>
      <c r="B128" s="52" t="s">
        <v>233</v>
      </c>
      <c r="C128" s="52" t="s">
        <v>483</v>
      </c>
      <c r="D128" s="52" t="s">
        <v>416</v>
      </c>
      <c r="E128" s="52" t="s">
        <v>238</v>
      </c>
      <c r="G128" s="52">
        <v>600015467</v>
      </c>
      <c r="H128" s="52" t="s">
        <v>207</v>
      </c>
      <c r="I128" s="52" t="s">
        <v>220</v>
      </c>
      <c r="J128" s="52" t="s">
        <v>221</v>
      </c>
      <c r="K128" s="52" t="s">
        <v>222</v>
      </c>
      <c r="U128" s="52"/>
      <c r="V128" s="52"/>
      <c r="W128" s="52"/>
      <c r="X128" s="52"/>
      <c r="Y128" s="52"/>
      <c r="Z128" s="52"/>
      <c r="AA128" s="52"/>
    </row>
    <row r="129" spans="1:27" ht="11.25" customHeight="1" x14ac:dyDescent="0.3">
      <c r="A129" s="52" t="s">
        <v>208</v>
      </c>
      <c r="B129" s="52" t="s">
        <v>236</v>
      </c>
      <c r="C129" s="52" t="s">
        <v>419</v>
      </c>
      <c r="D129" s="52" t="s">
        <v>420</v>
      </c>
      <c r="E129" s="52" t="s">
        <v>218</v>
      </c>
      <c r="G129" s="52">
        <v>600014665</v>
      </c>
      <c r="H129" s="52" t="s">
        <v>209</v>
      </c>
      <c r="I129" s="52" t="s">
        <v>220</v>
      </c>
      <c r="J129" s="52" t="s">
        <v>221</v>
      </c>
      <c r="K129" s="52" t="s">
        <v>222</v>
      </c>
      <c r="U129" s="52"/>
      <c r="V129" s="52"/>
      <c r="W129" s="52"/>
      <c r="X129" s="52"/>
      <c r="Y129" s="52"/>
      <c r="Z129" s="52"/>
      <c r="AA129" s="52"/>
    </row>
    <row r="130" spans="1:27" ht="11.25" customHeight="1" x14ac:dyDescent="0.3">
      <c r="A130" s="52" t="s">
        <v>208</v>
      </c>
      <c r="B130" s="52" t="s">
        <v>233</v>
      </c>
      <c r="C130" s="52" t="s">
        <v>484</v>
      </c>
      <c r="D130" s="52" t="s">
        <v>485</v>
      </c>
      <c r="E130" s="52" t="s">
        <v>238</v>
      </c>
      <c r="G130" s="52">
        <v>600014665</v>
      </c>
      <c r="H130" s="52" t="s">
        <v>209</v>
      </c>
      <c r="I130" s="52" t="s">
        <v>220</v>
      </c>
      <c r="J130" s="52" t="s">
        <v>221</v>
      </c>
      <c r="K130" s="52" t="s">
        <v>222</v>
      </c>
      <c r="U130" s="52"/>
      <c r="V130" s="52"/>
      <c r="W130" s="52"/>
      <c r="X130" s="52"/>
      <c r="Y130" s="52"/>
      <c r="Z130" s="52"/>
      <c r="AA130" s="52"/>
    </row>
    <row r="131" spans="1:27" ht="11.25" customHeight="1" x14ac:dyDescent="0.3">
      <c r="A131" s="52" t="s">
        <v>208</v>
      </c>
      <c r="B131" s="52" t="s">
        <v>233</v>
      </c>
      <c r="C131" s="52" t="s">
        <v>486</v>
      </c>
      <c r="D131" s="52" t="s">
        <v>487</v>
      </c>
      <c r="E131" s="52" t="s">
        <v>218</v>
      </c>
      <c r="G131" s="52">
        <v>600014665</v>
      </c>
      <c r="H131" s="52" t="s">
        <v>209</v>
      </c>
      <c r="I131" s="52" t="s">
        <v>220</v>
      </c>
      <c r="J131" s="52" t="s">
        <v>221</v>
      </c>
      <c r="K131" s="52" t="s">
        <v>222</v>
      </c>
      <c r="U131" s="52"/>
      <c r="V131" s="52"/>
      <c r="W131" s="52"/>
      <c r="X131" s="52"/>
      <c r="Y131" s="52"/>
      <c r="Z131" s="52"/>
      <c r="AA131" s="52"/>
    </row>
    <row r="132" spans="1:27" ht="11.25" customHeight="1" x14ac:dyDescent="0.3">
      <c r="A132" s="52" t="s">
        <v>210</v>
      </c>
      <c r="B132" s="52" t="s">
        <v>236</v>
      </c>
      <c r="C132" s="52" t="s">
        <v>423</v>
      </c>
      <c r="D132" s="52" t="s">
        <v>424</v>
      </c>
      <c r="E132" s="52" t="s">
        <v>238</v>
      </c>
      <c r="G132" s="52">
        <v>600017613</v>
      </c>
      <c r="H132" s="52" t="s">
        <v>211</v>
      </c>
      <c r="I132" s="52" t="s">
        <v>220</v>
      </c>
      <c r="J132" s="52" t="s">
        <v>221</v>
      </c>
      <c r="K132" s="52" t="s">
        <v>222</v>
      </c>
      <c r="U132" s="52"/>
      <c r="V132" s="52"/>
      <c r="W132" s="52"/>
      <c r="X132" s="52"/>
      <c r="Y132" s="52"/>
      <c r="Z132" s="52"/>
      <c r="AA132" s="52"/>
    </row>
    <row r="133" spans="1:27" ht="11.25" customHeight="1" x14ac:dyDescent="0.3">
      <c r="A133" s="52" t="s">
        <v>210</v>
      </c>
      <c r="B133" s="52" t="s">
        <v>233</v>
      </c>
      <c r="C133" s="52" t="s">
        <v>488</v>
      </c>
      <c r="D133" s="52" t="s">
        <v>489</v>
      </c>
      <c r="E133" s="52" t="s">
        <v>238</v>
      </c>
      <c r="G133" s="52">
        <v>600017613</v>
      </c>
      <c r="H133" s="52" t="s">
        <v>211</v>
      </c>
      <c r="I133" s="52" t="s">
        <v>220</v>
      </c>
      <c r="J133" s="52" t="s">
        <v>221</v>
      </c>
      <c r="K133" s="52" t="s">
        <v>222</v>
      </c>
      <c r="U133" s="52"/>
      <c r="V133" s="52"/>
      <c r="W133" s="52"/>
      <c r="X133" s="52"/>
      <c r="Y133" s="52"/>
      <c r="Z133" s="52"/>
      <c r="AA133" s="52"/>
    </row>
    <row r="134" spans="1:27" ht="11.25" customHeight="1" x14ac:dyDescent="0.3">
      <c r="A134" s="52" t="s">
        <v>212</v>
      </c>
      <c r="B134" s="52" t="s">
        <v>216</v>
      </c>
      <c r="C134" s="52" t="s">
        <v>427</v>
      </c>
      <c r="D134" s="52" t="s">
        <v>428</v>
      </c>
      <c r="E134" s="52" t="s">
        <v>238</v>
      </c>
      <c r="G134" s="52">
        <v>509540716</v>
      </c>
      <c r="H134" s="52" t="s">
        <v>213</v>
      </c>
      <c r="I134" s="52" t="s">
        <v>220</v>
      </c>
      <c r="J134" s="52" t="s">
        <v>221</v>
      </c>
      <c r="K134" s="52" t="s">
        <v>222</v>
      </c>
      <c r="U134" s="52"/>
      <c r="V134" s="52"/>
      <c r="W134" s="52"/>
      <c r="X134" s="52"/>
      <c r="Y134" s="52"/>
      <c r="Z134" s="52"/>
      <c r="AA134" s="52"/>
    </row>
    <row r="135" spans="1:27" ht="11.25" customHeight="1" x14ac:dyDescent="0.3">
      <c r="A135" s="52" t="s">
        <v>214</v>
      </c>
      <c r="B135" s="52" t="s">
        <v>233</v>
      </c>
      <c r="C135" s="52" t="s">
        <v>431</v>
      </c>
      <c r="D135" s="52" t="s">
        <v>432</v>
      </c>
      <c r="E135" s="52" t="s">
        <v>238</v>
      </c>
      <c r="G135" s="52">
        <v>600006638</v>
      </c>
      <c r="H135" s="52" t="s">
        <v>215</v>
      </c>
      <c r="I135" s="52" t="s">
        <v>220</v>
      </c>
      <c r="J135" s="52" t="s">
        <v>221</v>
      </c>
      <c r="K135" s="52" t="s">
        <v>222</v>
      </c>
      <c r="U135" s="52"/>
      <c r="V135" s="52"/>
      <c r="W135" s="52"/>
      <c r="X135" s="52"/>
      <c r="Y135" s="52"/>
      <c r="Z135" s="52"/>
      <c r="AA135" s="52"/>
    </row>
    <row r="136" spans="1:27" ht="11.25" customHeight="1" x14ac:dyDescent="0.3">
      <c r="A136" s="52"/>
      <c r="B136" s="52" t="s">
        <v>36</v>
      </c>
      <c r="C136" s="52" t="s">
        <v>490</v>
      </c>
      <c r="D136" s="52" t="s">
        <v>491</v>
      </c>
      <c r="E136" s="52" t="s">
        <v>218</v>
      </c>
      <c r="G136" s="52">
        <v>672002540</v>
      </c>
      <c r="H136" s="52" t="s">
        <v>127</v>
      </c>
      <c r="I136" s="52" t="s">
        <v>220</v>
      </c>
      <c r="J136" s="52" t="s">
        <v>221</v>
      </c>
      <c r="K136" s="52" t="s">
        <v>492</v>
      </c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1.25" customHeight="1" x14ac:dyDescent="0.3">
      <c r="A137" s="52"/>
      <c r="B137" s="52" t="s">
        <v>36</v>
      </c>
      <c r="C137" s="52" t="s">
        <v>493</v>
      </c>
      <c r="D137" s="52" t="s">
        <v>494</v>
      </c>
      <c r="E137" s="52" t="s">
        <v>218</v>
      </c>
      <c r="G137" s="52">
        <v>511280521</v>
      </c>
      <c r="H137" s="52" t="s">
        <v>163</v>
      </c>
      <c r="I137" s="52" t="s">
        <v>220</v>
      </c>
      <c r="J137" s="52" t="s">
        <v>221</v>
      </c>
      <c r="K137" s="52" t="s">
        <v>492</v>
      </c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1.25" customHeight="1" x14ac:dyDescent="0.3">
      <c r="A138" s="52"/>
      <c r="B138" s="52"/>
      <c r="C138" s="52"/>
      <c r="D138" s="52"/>
      <c r="E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1.25" customHeight="1" x14ac:dyDescent="0.3">
      <c r="A139" s="52"/>
      <c r="B139" s="52"/>
      <c r="C139" s="52"/>
      <c r="D139" s="52"/>
      <c r="E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1.25" customHeight="1" x14ac:dyDescent="0.3">
      <c r="A140" s="52"/>
      <c r="B140" s="52"/>
      <c r="C140" s="52"/>
      <c r="D140" s="52"/>
      <c r="E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1.25" customHeight="1" x14ac:dyDescent="0.3">
      <c r="A141" s="52"/>
      <c r="B141" s="52"/>
      <c r="C141" s="52"/>
      <c r="D141" s="52"/>
      <c r="E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1.25" customHeight="1" x14ac:dyDescent="0.3">
      <c r="A142" s="52"/>
      <c r="B142" s="52"/>
      <c r="C142" s="52"/>
      <c r="D142" s="52"/>
      <c r="E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1.25" customHeight="1" x14ac:dyDescent="0.3">
      <c r="A143" s="52"/>
      <c r="B143" s="52"/>
      <c r="C143" s="52"/>
      <c r="D143" s="52"/>
      <c r="E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1.25" customHeight="1" x14ac:dyDescent="0.3">
      <c r="A144" s="52"/>
      <c r="B144" s="52"/>
      <c r="C144" s="52"/>
      <c r="D144" s="52"/>
      <c r="E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1.25" customHeight="1" x14ac:dyDescent="0.3">
      <c r="A145" s="52"/>
      <c r="B145" s="52"/>
      <c r="C145" s="52"/>
      <c r="D145" s="52"/>
      <c r="E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1.25" customHeight="1" x14ac:dyDescent="0.3">
      <c r="A146" s="52"/>
      <c r="B146" s="52"/>
      <c r="C146" s="52"/>
      <c r="D146" s="52"/>
      <c r="E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1.25" customHeight="1" x14ac:dyDescent="0.3">
      <c r="A147" s="52"/>
      <c r="B147" s="52"/>
      <c r="C147" s="52"/>
      <c r="D147" s="52"/>
      <c r="E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1.25" customHeight="1" x14ac:dyDescent="0.3">
      <c r="A148" s="52"/>
      <c r="B148" s="52"/>
      <c r="C148" s="52"/>
      <c r="D148" s="52"/>
      <c r="E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1.25" customHeight="1" x14ac:dyDescent="0.3">
      <c r="A149" s="52"/>
      <c r="B149" s="52"/>
      <c r="C149" s="52"/>
      <c r="D149" s="52"/>
      <c r="E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1.25" customHeight="1" x14ac:dyDescent="0.3">
      <c r="A150" s="52"/>
      <c r="B150" s="52"/>
      <c r="C150" s="52"/>
      <c r="D150" s="52"/>
      <c r="E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1.25" customHeight="1" x14ac:dyDescent="0.3">
      <c r="A151" s="52"/>
      <c r="B151" s="52"/>
      <c r="C151" s="52"/>
      <c r="D151" s="52"/>
      <c r="E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1.25" customHeight="1" x14ac:dyDescent="0.3">
      <c r="A152" s="52"/>
      <c r="B152" s="52"/>
      <c r="C152" s="52"/>
      <c r="D152" s="52"/>
      <c r="E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1.25" customHeight="1" x14ac:dyDescent="0.3">
      <c r="A153" s="52"/>
      <c r="B153" s="52"/>
      <c r="C153" s="52"/>
      <c r="D153" s="52"/>
      <c r="E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1.25" customHeight="1" x14ac:dyDescent="0.3">
      <c r="A154" s="52"/>
      <c r="B154" s="52"/>
      <c r="C154" s="52"/>
      <c r="D154" s="52"/>
      <c r="E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1.25" customHeight="1" x14ac:dyDescent="0.3">
      <c r="A155" s="52"/>
      <c r="B155" s="52"/>
      <c r="C155" s="52"/>
      <c r="D155" s="52"/>
      <c r="E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1.25" customHeight="1" x14ac:dyDescent="0.3">
      <c r="A156" s="52"/>
      <c r="B156" s="52"/>
      <c r="C156" s="52"/>
      <c r="D156" s="52"/>
      <c r="E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1.25" customHeight="1" x14ac:dyDescent="0.3">
      <c r="A157" s="52"/>
      <c r="B157" s="52"/>
      <c r="C157" s="52"/>
      <c r="D157" s="52"/>
      <c r="E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1.25" customHeight="1" x14ac:dyDescent="0.3">
      <c r="A158" s="52"/>
      <c r="B158" s="52"/>
      <c r="C158" s="52"/>
      <c r="D158" s="52"/>
      <c r="E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  <row r="159" spans="1:27" ht="11.25" customHeight="1" x14ac:dyDescent="0.3">
      <c r="A159" s="52"/>
      <c r="B159" s="52"/>
      <c r="C159" s="52"/>
      <c r="D159" s="52"/>
      <c r="E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  <row r="160" spans="1:27" ht="11.25" customHeight="1" x14ac:dyDescent="0.3">
      <c r="A160" s="52"/>
      <c r="B160" s="52"/>
      <c r="C160" s="52"/>
      <c r="D160" s="52"/>
      <c r="E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</row>
    <row r="161" spans="1:27" ht="11.25" customHeight="1" x14ac:dyDescent="0.3">
      <c r="A161" s="52"/>
      <c r="B161" s="52"/>
      <c r="C161" s="52"/>
      <c r="D161" s="52"/>
      <c r="E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</row>
    <row r="162" spans="1:27" ht="11.25" customHeight="1" x14ac:dyDescent="0.3">
      <c r="A162" s="52"/>
      <c r="B162" s="52"/>
      <c r="C162" s="52"/>
      <c r="D162" s="52"/>
      <c r="E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</row>
    <row r="163" spans="1:27" ht="11.25" customHeight="1" x14ac:dyDescent="0.3">
      <c r="A163" s="52"/>
      <c r="B163" s="52"/>
      <c r="C163" s="52"/>
      <c r="D163" s="52"/>
      <c r="E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</row>
    <row r="164" spans="1:27" ht="11.25" customHeight="1" x14ac:dyDescent="0.3">
      <c r="A164" s="52"/>
      <c r="B164" s="52"/>
      <c r="C164" s="52"/>
      <c r="D164" s="52"/>
      <c r="E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</row>
    <row r="165" spans="1:27" ht="11.25" customHeight="1" x14ac:dyDescent="0.3">
      <c r="A165" s="52"/>
      <c r="B165" s="52"/>
      <c r="C165" s="52"/>
      <c r="D165" s="52"/>
      <c r="E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</row>
    <row r="166" spans="1:27" ht="11.25" customHeight="1" x14ac:dyDescent="0.3">
      <c r="A166" s="52"/>
      <c r="B166" s="52"/>
      <c r="C166" s="52"/>
      <c r="D166" s="52"/>
      <c r="E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</row>
    <row r="167" spans="1:27" ht="11.25" customHeight="1" x14ac:dyDescent="0.3">
      <c r="A167" s="52"/>
      <c r="B167" s="52"/>
      <c r="C167" s="52"/>
      <c r="D167" s="52"/>
      <c r="E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</row>
    <row r="168" spans="1:27" ht="11.25" customHeight="1" x14ac:dyDescent="0.3">
      <c r="A168" s="52"/>
      <c r="B168" s="52"/>
      <c r="C168" s="52"/>
      <c r="D168" s="52"/>
      <c r="E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</row>
    <row r="169" spans="1:27" ht="11.25" customHeight="1" x14ac:dyDescent="0.3">
      <c r="A169" s="52"/>
      <c r="B169" s="52"/>
      <c r="C169" s="52"/>
      <c r="D169" s="52"/>
      <c r="E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</row>
    <row r="170" spans="1:27" ht="11.25" customHeight="1" x14ac:dyDescent="0.3">
      <c r="A170" s="52"/>
      <c r="B170" s="52"/>
      <c r="C170" s="52"/>
      <c r="D170" s="52"/>
      <c r="E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</row>
    <row r="171" spans="1:27" ht="11.25" customHeight="1" x14ac:dyDescent="0.3">
      <c r="A171" s="52"/>
      <c r="B171" s="52"/>
      <c r="C171" s="52"/>
      <c r="D171" s="52"/>
      <c r="E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</row>
    <row r="172" spans="1:27" ht="11.25" customHeight="1" x14ac:dyDescent="0.3">
      <c r="A172" s="52"/>
      <c r="B172" s="52"/>
      <c r="C172" s="52"/>
      <c r="D172" s="52"/>
      <c r="E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</row>
    <row r="173" spans="1:27" ht="11.25" customHeight="1" x14ac:dyDescent="0.3">
      <c r="A173" s="52"/>
      <c r="B173" s="52"/>
      <c r="C173" s="52"/>
      <c r="D173" s="52"/>
      <c r="E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</row>
    <row r="174" spans="1:27" ht="11.25" customHeight="1" x14ac:dyDescent="0.3">
      <c r="A174" s="52"/>
      <c r="B174" s="52"/>
      <c r="C174" s="52"/>
      <c r="D174" s="52"/>
      <c r="E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</row>
    <row r="175" spans="1:27" ht="11.25" customHeight="1" x14ac:dyDescent="0.3">
      <c r="A175" s="52"/>
      <c r="B175" s="52"/>
      <c r="C175" s="52"/>
      <c r="D175" s="52"/>
      <c r="E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</row>
    <row r="176" spans="1:27" ht="11.25" customHeight="1" x14ac:dyDescent="0.3">
      <c r="A176" s="52"/>
      <c r="B176" s="52"/>
      <c r="C176" s="52"/>
      <c r="D176" s="52"/>
      <c r="E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</row>
    <row r="177" spans="1:27" ht="11.25" customHeight="1" x14ac:dyDescent="0.3">
      <c r="A177" s="52"/>
      <c r="B177" s="52"/>
      <c r="C177" s="52"/>
      <c r="D177" s="52"/>
      <c r="E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</row>
    <row r="178" spans="1:27" ht="11.25" customHeight="1" x14ac:dyDescent="0.3">
      <c r="A178" s="52"/>
      <c r="B178" s="52"/>
      <c r="C178" s="52"/>
      <c r="D178" s="52"/>
      <c r="E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</row>
    <row r="179" spans="1:27" ht="11.25" customHeight="1" x14ac:dyDescent="0.3">
      <c r="A179" s="52"/>
      <c r="B179" s="52"/>
      <c r="C179" s="52"/>
      <c r="D179" s="52"/>
      <c r="E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</row>
    <row r="180" spans="1:27" ht="11.25" customHeight="1" x14ac:dyDescent="0.3">
      <c r="A180" s="52"/>
      <c r="B180" s="52"/>
      <c r="C180" s="52"/>
      <c r="D180" s="52"/>
      <c r="E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</row>
    <row r="181" spans="1:27" ht="11.25" customHeight="1" x14ac:dyDescent="0.3">
      <c r="A181" s="52"/>
      <c r="B181" s="52"/>
      <c r="C181" s="52"/>
      <c r="D181" s="52"/>
      <c r="E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27" ht="11.25" customHeight="1" x14ac:dyDescent="0.3">
      <c r="A182" s="52"/>
      <c r="B182" s="52"/>
      <c r="C182" s="52"/>
      <c r="D182" s="52"/>
      <c r="E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  <row r="183" spans="1:27" ht="11.25" customHeight="1" x14ac:dyDescent="0.3">
      <c r="A183" s="52"/>
      <c r="B183" s="52"/>
      <c r="C183" s="52"/>
      <c r="D183" s="52"/>
      <c r="E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</row>
    <row r="184" spans="1:27" ht="11.25" customHeight="1" x14ac:dyDescent="0.3">
      <c r="A184" s="52"/>
      <c r="B184" s="52"/>
      <c r="C184" s="52"/>
      <c r="D184" s="52"/>
      <c r="E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</row>
    <row r="185" spans="1:27" ht="11.25" customHeight="1" x14ac:dyDescent="0.3">
      <c r="A185" s="52"/>
      <c r="B185" s="52"/>
      <c r="C185" s="52"/>
      <c r="D185" s="52"/>
      <c r="E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</row>
    <row r="186" spans="1:27" ht="11.25" customHeight="1" x14ac:dyDescent="0.3">
      <c r="A186" s="52"/>
      <c r="B186" s="52"/>
      <c r="C186" s="52"/>
      <c r="D186" s="52"/>
      <c r="E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</row>
    <row r="187" spans="1:27" ht="11.25" customHeight="1" x14ac:dyDescent="0.3">
      <c r="A187" s="52"/>
      <c r="B187" s="52"/>
      <c r="C187" s="52"/>
      <c r="D187" s="52"/>
      <c r="E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</row>
    <row r="188" spans="1:27" ht="11.25" customHeight="1" x14ac:dyDescent="0.3">
      <c r="A188" s="52"/>
      <c r="B188" s="52"/>
      <c r="C188" s="52"/>
      <c r="D188" s="52"/>
      <c r="E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</row>
    <row r="189" spans="1:27" ht="11.25" customHeight="1" x14ac:dyDescent="0.3">
      <c r="A189" s="52"/>
      <c r="B189" s="52"/>
      <c r="C189" s="52"/>
      <c r="D189" s="52"/>
      <c r="E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</row>
    <row r="190" spans="1:27" ht="11.25" customHeight="1" x14ac:dyDescent="0.3">
      <c r="A190" s="52"/>
      <c r="B190" s="52"/>
      <c r="C190" s="52"/>
      <c r="D190" s="52"/>
      <c r="E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</row>
    <row r="191" spans="1:27" ht="11.25" customHeight="1" x14ac:dyDescent="0.3">
      <c r="A191" s="52"/>
      <c r="B191" s="52"/>
      <c r="C191" s="52"/>
      <c r="D191" s="52"/>
      <c r="E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</row>
    <row r="192" spans="1:27" ht="11.25" customHeight="1" x14ac:dyDescent="0.3">
      <c r="A192" s="52"/>
      <c r="B192" s="52"/>
      <c r="C192" s="52"/>
      <c r="D192" s="52"/>
      <c r="E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</row>
    <row r="193" spans="1:27" ht="11.25" customHeight="1" x14ac:dyDescent="0.3">
      <c r="A193" s="52"/>
      <c r="B193" s="52"/>
      <c r="C193" s="52"/>
      <c r="D193" s="52"/>
      <c r="E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</row>
    <row r="194" spans="1:27" ht="11.25" customHeight="1" x14ac:dyDescent="0.3">
      <c r="A194" s="52"/>
      <c r="B194" s="52"/>
      <c r="C194" s="52"/>
      <c r="D194" s="52"/>
      <c r="E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</row>
    <row r="195" spans="1:27" ht="11.25" customHeight="1" x14ac:dyDescent="0.3">
      <c r="A195" s="52"/>
      <c r="B195" s="52"/>
      <c r="C195" s="52"/>
      <c r="D195" s="52"/>
      <c r="E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</row>
    <row r="196" spans="1:27" ht="11.25" customHeight="1" x14ac:dyDescent="0.3">
      <c r="A196" s="52"/>
      <c r="B196" s="52"/>
      <c r="C196" s="52"/>
      <c r="D196" s="52"/>
      <c r="E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</row>
    <row r="197" spans="1:27" ht="11.25" customHeight="1" x14ac:dyDescent="0.3">
      <c r="A197" s="52"/>
      <c r="B197" s="52"/>
      <c r="C197" s="52"/>
      <c r="D197" s="52"/>
      <c r="E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</row>
    <row r="198" spans="1:27" ht="11.25" customHeight="1" x14ac:dyDescent="0.3">
      <c r="A198" s="52"/>
      <c r="B198" s="52"/>
      <c r="C198" s="52"/>
      <c r="D198" s="52"/>
      <c r="E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</row>
    <row r="199" spans="1:27" ht="11.25" customHeight="1" x14ac:dyDescent="0.3">
      <c r="A199" s="52"/>
      <c r="B199" s="52"/>
      <c r="C199" s="52"/>
      <c r="D199" s="52"/>
      <c r="E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</row>
    <row r="200" spans="1:27" ht="11.25" customHeight="1" x14ac:dyDescent="0.3">
      <c r="A200" s="52"/>
      <c r="B200" s="52"/>
      <c r="C200" s="52"/>
      <c r="D200" s="52"/>
      <c r="E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7" ht="11.25" customHeight="1" x14ac:dyDescent="0.3">
      <c r="A201" s="52"/>
      <c r="B201" s="52"/>
      <c r="C201" s="52"/>
      <c r="D201" s="52"/>
      <c r="E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27" ht="11.25" customHeight="1" x14ac:dyDescent="0.3">
      <c r="A202" s="52"/>
      <c r="B202" s="52"/>
      <c r="C202" s="52"/>
      <c r="D202" s="52"/>
      <c r="E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  <row r="203" spans="1:27" ht="11.25" customHeight="1" x14ac:dyDescent="0.3">
      <c r="A203" s="52"/>
      <c r="B203" s="52"/>
      <c r="C203" s="52"/>
      <c r="D203" s="52"/>
      <c r="E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</row>
    <row r="204" spans="1:27" ht="11.25" customHeight="1" x14ac:dyDescent="0.3">
      <c r="A204" s="52"/>
      <c r="B204" s="52"/>
      <c r="C204" s="52"/>
      <c r="D204" s="52"/>
      <c r="E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</row>
    <row r="205" spans="1:27" ht="11.25" customHeight="1" x14ac:dyDescent="0.3">
      <c r="A205" s="52"/>
      <c r="B205" s="52"/>
      <c r="C205" s="52"/>
      <c r="D205" s="52"/>
      <c r="E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</row>
    <row r="206" spans="1:27" ht="11.25" customHeight="1" x14ac:dyDescent="0.3">
      <c r="A206" s="52"/>
      <c r="B206" s="52"/>
      <c r="C206" s="52"/>
      <c r="D206" s="52"/>
      <c r="E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</row>
    <row r="207" spans="1:27" ht="11.25" customHeight="1" x14ac:dyDescent="0.3">
      <c r="A207" s="52"/>
      <c r="B207" s="52"/>
      <c r="C207" s="52"/>
      <c r="D207" s="52"/>
      <c r="E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</row>
    <row r="208" spans="1:27" ht="11.25" customHeight="1" x14ac:dyDescent="0.3">
      <c r="A208" s="52"/>
      <c r="B208" s="52"/>
      <c r="C208" s="52"/>
      <c r="D208" s="52"/>
      <c r="E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</row>
    <row r="209" spans="1:27" ht="11.25" customHeight="1" x14ac:dyDescent="0.3">
      <c r="A209" s="52"/>
      <c r="B209" s="52"/>
      <c r="C209" s="52"/>
      <c r="D209" s="52"/>
      <c r="E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1:27" ht="11.25" customHeight="1" x14ac:dyDescent="0.3">
      <c r="A210" s="52"/>
      <c r="B210" s="52"/>
      <c r="C210" s="52"/>
      <c r="D210" s="52"/>
      <c r="E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1:27" ht="11.25" customHeight="1" x14ac:dyDescent="0.3">
      <c r="A211" s="52"/>
      <c r="B211" s="52"/>
      <c r="C211" s="52"/>
      <c r="D211" s="52"/>
      <c r="E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1:27" ht="11.25" customHeight="1" x14ac:dyDescent="0.3">
      <c r="A212" s="52"/>
      <c r="B212" s="52"/>
      <c r="C212" s="52"/>
      <c r="D212" s="52"/>
      <c r="E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1:27" ht="11.25" customHeight="1" x14ac:dyDescent="0.3">
      <c r="A213" s="52"/>
      <c r="B213" s="52"/>
      <c r="C213" s="52"/>
      <c r="D213" s="52"/>
      <c r="E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1:27" ht="11.25" customHeight="1" x14ac:dyDescent="0.3">
      <c r="A214" s="52"/>
      <c r="B214" s="52"/>
      <c r="C214" s="52"/>
      <c r="D214" s="52"/>
      <c r="E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1:27" ht="11.25" customHeight="1" x14ac:dyDescent="0.3">
      <c r="A215" s="52"/>
      <c r="B215" s="52"/>
      <c r="C215" s="52"/>
      <c r="D215" s="52"/>
      <c r="E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1:27" ht="11.25" customHeight="1" x14ac:dyDescent="0.3">
      <c r="A216" s="52"/>
      <c r="B216" s="52"/>
      <c r="C216" s="52"/>
      <c r="D216" s="52"/>
      <c r="E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1:27" ht="11.25" customHeight="1" x14ac:dyDescent="0.3">
      <c r="A217" s="52"/>
      <c r="B217" s="52"/>
      <c r="C217" s="52"/>
      <c r="D217" s="52"/>
      <c r="E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1:27" ht="11.25" customHeight="1" x14ac:dyDescent="0.3">
      <c r="A218" s="52"/>
      <c r="B218" s="52"/>
      <c r="C218" s="52"/>
      <c r="D218" s="52"/>
      <c r="E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1:27" ht="11.25" customHeight="1" x14ac:dyDescent="0.3">
      <c r="A219" s="52"/>
      <c r="B219" s="52"/>
      <c r="C219" s="52"/>
      <c r="D219" s="52"/>
      <c r="E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1:27" ht="11.25" customHeight="1" x14ac:dyDescent="0.3">
      <c r="A220" s="52"/>
      <c r="B220" s="52"/>
      <c r="C220" s="52"/>
      <c r="D220" s="52"/>
      <c r="E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1:27" ht="11.25" customHeight="1" x14ac:dyDescent="0.3">
      <c r="A221" s="52"/>
      <c r="B221" s="52"/>
      <c r="C221" s="52"/>
      <c r="D221" s="52"/>
      <c r="E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1:27" ht="11.25" customHeight="1" x14ac:dyDescent="0.3">
      <c r="A222" s="52"/>
      <c r="B222" s="52"/>
      <c r="C222" s="52"/>
      <c r="D222" s="52"/>
      <c r="E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7" ht="11.25" customHeight="1" x14ac:dyDescent="0.3">
      <c r="A223" s="52"/>
      <c r="B223" s="52"/>
      <c r="C223" s="52"/>
      <c r="D223" s="52"/>
      <c r="E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7" ht="11.25" customHeight="1" x14ac:dyDescent="0.3">
      <c r="A224" s="52"/>
      <c r="B224" s="52"/>
      <c r="C224" s="52"/>
      <c r="D224" s="52"/>
      <c r="E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1:27" ht="11.25" customHeight="1" x14ac:dyDescent="0.3">
      <c r="A225" s="52"/>
      <c r="B225" s="52"/>
      <c r="C225" s="52"/>
      <c r="D225" s="52"/>
      <c r="E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1:27" ht="11.25" customHeight="1" x14ac:dyDescent="0.3">
      <c r="A226" s="52"/>
      <c r="B226" s="52"/>
      <c r="C226" s="52"/>
      <c r="D226" s="52"/>
      <c r="E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1:27" ht="11.25" customHeight="1" x14ac:dyDescent="0.3">
      <c r="A227" s="52"/>
      <c r="B227" s="52"/>
      <c r="C227" s="52"/>
      <c r="D227" s="52"/>
      <c r="E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1:27" ht="11.25" customHeight="1" x14ac:dyDescent="0.3">
      <c r="A228" s="52"/>
      <c r="B228" s="52"/>
      <c r="C228" s="52"/>
      <c r="D228" s="52"/>
      <c r="E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1:27" ht="11.25" customHeight="1" x14ac:dyDescent="0.3">
      <c r="A229" s="52"/>
      <c r="B229" s="52"/>
      <c r="C229" s="52"/>
      <c r="D229" s="52"/>
      <c r="E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1:27" ht="11.25" customHeight="1" x14ac:dyDescent="0.3">
      <c r="A230" s="52"/>
      <c r="B230" s="52"/>
      <c r="C230" s="52"/>
      <c r="D230" s="52"/>
      <c r="E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1:27" ht="11.25" customHeight="1" x14ac:dyDescent="0.3">
      <c r="A231" s="52"/>
      <c r="B231" s="52"/>
      <c r="C231" s="52"/>
      <c r="D231" s="52"/>
      <c r="E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1:27" ht="11.25" customHeight="1" x14ac:dyDescent="0.3">
      <c r="A232" s="52"/>
      <c r="B232" s="52"/>
      <c r="C232" s="52"/>
      <c r="D232" s="52"/>
      <c r="E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1:27" ht="11.25" customHeight="1" x14ac:dyDescent="0.3">
      <c r="A233" s="52"/>
      <c r="B233" s="52"/>
      <c r="C233" s="52"/>
      <c r="D233" s="52"/>
      <c r="E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1:27" ht="11.25" customHeight="1" x14ac:dyDescent="0.3">
      <c r="A234" s="52"/>
      <c r="B234" s="52"/>
      <c r="C234" s="52"/>
      <c r="D234" s="52"/>
      <c r="E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1:27" ht="11.25" customHeight="1" x14ac:dyDescent="0.3">
      <c r="A235" s="52"/>
      <c r="B235" s="52"/>
      <c r="C235" s="52"/>
      <c r="D235" s="52"/>
      <c r="E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1:27" ht="11.25" customHeight="1" x14ac:dyDescent="0.3">
      <c r="A236" s="52"/>
      <c r="B236" s="52"/>
      <c r="C236" s="52"/>
      <c r="D236" s="52"/>
      <c r="E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1:27" ht="11.25" customHeight="1" x14ac:dyDescent="0.3">
      <c r="A237" s="52"/>
      <c r="B237" s="52"/>
      <c r="C237" s="52"/>
      <c r="D237" s="52"/>
      <c r="E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1:27" ht="11.25" customHeight="1" x14ac:dyDescent="0.3">
      <c r="A238" s="52"/>
      <c r="B238" s="52"/>
      <c r="C238" s="52"/>
      <c r="D238" s="52"/>
      <c r="E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1:27" ht="11.25" customHeight="1" x14ac:dyDescent="0.3">
      <c r="A239" s="52"/>
      <c r="B239" s="52"/>
      <c r="C239" s="52"/>
      <c r="D239" s="52"/>
      <c r="E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1:27" ht="11.25" customHeight="1" x14ac:dyDescent="0.3">
      <c r="A240" s="52"/>
      <c r="B240" s="52"/>
      <c r="C240" s="52"/>
      <c r="D240" s="52"/>
      <c r="E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1:27" ht="11.25" customHeight="1" x14ac:dyDescent="0.3">
      <c r="A241" s="52"/>
      <c r="B241" s="52"/>
      <c r="C241" s="52"/>
      <c r="D241" s="52"/>
      <c r="E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1:27" ht="11.25" customHeight="1" x14ac:dyDescent="0.3">
      <c r="A242" s="52"/>
      <c r="B242" s="52"/>
      <c r="C242" s="52"/>
      <c r="D242" s="52"/>
      <c r="E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1:27" ht="11.25" customHeight="1" x14ac:dyDescent="0.3">
      <c r="A243" s="52"/>
      <c r="B243" s="52"/>
      <c r="C243" s="52"/>
      <c r="D243" s="52"/>
      <c r="E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1:27" ht="11.25" customHeight="1" x14ac:dyDescent="0.3">
      <c r="A244" s="52"/>
      <c r="B244" s="52"/>
      <c r="C244" s="52"/>
      <c r="D244" s="52"/>
      <c r="E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1:27" ht="11.25" customHeight="1" x14ac:dyDescent="0.3">
      <c r="A245" s="52"/>
      <c r="B245" s="52"/>
      <c r="C245" s="52"/>
      <c r="D245" s="52"/>
      <c r="E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1:27" ht="11.25" customHeight="1" x14ac:dyDescent="0.3">
      <c r="A246" s="52"/>
      <c r="B246" s="52"/>
      <c r="C246" s="52"/>
      <c r="D246" s="52"/>
      <c r="E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1:27" ht="11.25" customHeight="1" x14ac:dyDescent="0.3">
      <c r="A247" s="52"/>
      <c r="B247" s="52"/>
      <c r="C247" s="52"/>
      <c r="D247" s="52"/>
      <c r="E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1:27" ht="11.25" customHeight="1" x14ac:dyDescent="0.3">
      <c r="A248" s="52"/>
      <c r="B248" s="52"/>
      <c r="C248" s="52"/>
      <c r="D248" s="52"/>
      <c r="E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1:27" ht="11.25" customHeight="1" x14ac:dyDescent="0.3">
      <c r="A249" s="52"/>
      <c r="B249" s="52"/>
      <c r="C249" s="52"/>
      <c r="D249" s="52"/>
      <c r="E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1:27" ht="11.25" customHeight="1" x14ac:dyDescent="0.3">
      <c r="A250" s="52"/>
      <c r="B250" s="52"/>
      <c r="C250" s="52"/>
      <c r="D250" s="52"/>
      <c r="E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1:27" ht="11.25" customHeight="1" x14ac:dyDescent="0.3">
      <c r="A251" s="52"/>
      <c r="B251" s="52"/>
      <c r="C251" s="52"/>
      <c r="D251" s="52"/>
      <c r="E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1:27" ht="11.25" customHeight="1" x14ac:dyDescent="0.3">
      <c r="A252" s="52"/>
      <c r="B252" s="52"/>
      <c r="C252" s="52"/>
      <c r="D252" s="52"/>
      <c r="E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1:27" ht="11.25" customHeight="1" x14ac:dyDescent="0.3">
      <c r="A253" s="52"/>
      <c r="B253" s="52"/>
      <c r="C253" s="52"/>
      <c r="D253" s="52"/>
      <c r="E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1:27" ht="11.25" customHeight="1" x14ac:dyDescent="0.3">
      <c r="A254" s="52"/>
      <c r="B254" s="52"/>
      <c r="C254" s="52"/>
      <c r="D254" s="52"/>
      <c r="E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1:27" ht="11.25" customHeight="1" x14ac:dyDescent="0.3">
      <c r="A255" s="52"/>
      <c r="B255" s="52"/>
      <c r="C255" s="52"/>
      <c r="D255" s="52"/>
      <c r="E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1:27" ht="11.25" customHeight="1" x14ac:dyDescent="0.3">
      <c r="A256" s="52"/>
      <c r="B256" s="52"/>
      <c r="C256" s="52"/>
      <c r="D256" s="52"/>
      <c r="E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1:27" ht="11.25" customHeight="1" x14ac:dyDescent="0.3">
      <c r="A257" s="52"/>
      <c r="B257" s="52"/>
      <c r="C257" s="52"/>
      <c r="D257" s="52"/>
      <c r="E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1:27" ht="11.25" customHeight="1" x14ac:dyDescent="0.3">
      <c r="A258" s="52"/>
      <c r="B258" s="52"/>
      <c r="C258" s="52"/>
      <c r="D258" s="52"/>
      <c r="E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1:27" ht="11.25" customHeight="1" x14ac:dyDescent="0.3">
      <c r="A259" s="52"/>
      <c r="B259" s="52"/>
      <c r="C259" s="52"/>
      <c r="D259" s="52"/>
      <c r="E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1:27" ht="11.25" customHeight="1" x14ac:dyDescent="0.3">
      <c r="A260" s="52"/>
      <c r="B260" s="52"/>
      <c r="C260" s="52"/>
      <c r="D260" s="52"/>
      <c r="E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1:27" ht="11.25" customHeight="1" x14ac:dyDescent="0.3">
      <c r="A261" s="52"/>
      <c r="B261" s="52"/>
      <c r="C261" s="52"/>
      <c r="D261" s="52"/>
      <c r="E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1:27" ht="11.25" customHeight="1" x14ac:dyDescent="0.3">
      <c r="A262" s="52"/>
      <c r="B262" s="52"/>
      <c r="C262" s="52"/>
      <c r="D262" s="52"/>
      <c r="E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1:27" ht="11.25" customHeight="1" x14ac:dyDescent="0.3">
      <c r="A263" s="52"/>
      <c r="B263" s="52"/>
      <c r="C263" s="52"/>
      <c r="D263" s="52"/>
      <c r="E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1:27" ht="11.25" customHeight="1" x14ac:dyDescent="0.3">
      <c r="A264" s="52"/>
      <c r="B264" s="52"/>
      <c r="C264" s="52"/>
      <c r="D264" s="52"/>
      <c r="E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1:27" ht="11.25" customHeight="1" x14ac:dyDescent="0.3">
      <c r="A265" s="52"/>
      <c r="B265" s="52"/>
      <c r="C265" s="52"/>
      <c r="D265" s="52"/>
      <c r="E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1:27" ht="11.25" customHeight="1" x14ac:dyDescent="0.3">
      <c r="A266" s="52"/>
      <c r="B266" s="52"/>
      <c r="C266" s="52"/>
      <c r="D266" s="52"/>
      <c r="E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1:27" ht="11.25" customHeight="1" x14ac:dyDescent="0.3">
      <c r="A267" s="52"/>
      <c r="B267" s="52"/>
      <c r="C267" s="52"/>
      <c r="D267" s="52"/>
      <c r="E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1:27" ht="11.25" customHeight="1" x14ac:dyDescent="0.3">
      <c r="A268" s="52"/>
      <c r="B268" s="52"/>
      <c r="C268" s="52"/>
      <c r="D268" s="52"/>
      <c r="E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1:27" ht="11.25" customHeight="1" x14ac:dyDescent="0.3">
      <c r="A269" s="52"/>
      <c r="B269" s="52"/>
      <c r="C269" s="52"/>
      <c r="D269" s="52"/>
      <c r="E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1:27" ht="11.25" customHeight="1" x14ac:dyDescent="0.3">
      <c r="A270" s="52"/>
      <c r="B270" s="52"/>
      <c r="C270" s="52"/>
      <c r="D270" s="52"/>
      <c r="E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1:27" ht="11.25" customHeight="1" x14ac:dyDescent="0.3">
      <c r="A271" s="52"/>
      <c r="B271" s="52"/>
      <c r="C271" s="52"/>
      <c r="D271" s="52"/>
      <c r="E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1:27" ht="11.25" customHeight="1" x14ac:dyDescent="0.3">
      <c r="A272" s="52"/>
      <c r="B272" s="52"/>
      <c r="C272" s="52"/>
      <c r="D272" s="52"/>
      <c r="E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1:27" ht="11.25" customHeight="1" x14ac:dyDescent="0.3">
      <c r="A273" s="52"/>
      <c r="B273" s="52"/>
      <c r="C273" s="52"/>
      <c r="D273" s="52"/>
      <c r="E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1:27" ht="11.25" customHeight="1" x14ac:dyDescent="0.3">
      <c r="A274" s="52"/>
      <c r="B274" s="52"/>
      <c r="C274" s="52"/>
      <c r="D274" s="52"/>
      <c r="E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1:27" ht="11.25" customHeight="1" x14ac:dyDescent="0.3">
      <c r="A275" s="52"/>
      <c r="B275" s="52"/>
      <c r="C275" s="52"/>
      <c r="D275" s="52"/>
      <c r="E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1:27" ht="11.25" customHeight="1" x14ac:dyDescent="0.3">
      <c r="A276" s="52"/>
      <c r="B276" s="52"/>
      <c r="C276" s="52"/>
      <c r="D276" s="52"/>
      <c r="E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1:27" ht="11.25" customHeight="1" x14ac:dyDescent="0.3">
      <c r="A277" s="52"/>
      <c r="B277" s="52"/>
      <c r="C277" s="52"/>
      <c r="D277" s="52"/>
      <c r="E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1:27" ht="11.25" customHeight="1" x14ac:dyDescent="0.3">
      <c r="A278" s="52"/>
      <c r="B278" s="52"/>
      <c r="C278" s="52"/>
      <c r="D278" s="52"/>
      <c r="E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1:27" ht="11.25" customHeight="1" x14ac:dyDescent="0.3">
      <c r="A279" s="52"/>
      <c r="B279" s="52"/>
      <c r="C279" s="52"/>
      <c r="D279" s="52"/>
      <c r="E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1:27" ht="11.25" customHeight="1" x14ac:dyDescent="0.3">
      <c r="A280" s="52"/>
      <c r="B280" s="52"/>
      <c r="C280" s="52"/>
      <c r="D280" s="52"/>
      <c r="E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1:27" ht="11.25" customHeight="1" x14ac:dyDescent="0.3">
      <c r="A281" s="52"/>
      <c r="B281" s="52"/>
      <c r="C281" s="52"/>
      <c r="D281" s="52"/>
      <c r="E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1:27" ht="11.25" customHeight="1" x14ac:dyDescent="0.3">
      <c r="A282" s="52"/>
      <c r="B282" s="52"/>
      <c r="C282" s="52"/>
      <c r="D282" s="52"/>
      <c r="E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1:27" ht="11.25" customHeight="1" x14ac:dyDescent="0.3">
      <c r="A283" s="52"/>
      <c r="B283" s="52"/>
      <c r="C283" s="52"/>
      <c r="D283" s="52"/>
      <c r="E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1:27" ht="11.25" customHeight="1" x14ac:dyDescent="0.3">
      <c r="A284" s="52"/>
      <c r="B284" s="52"/>
      <c r="C284" s="52"/>
      <c r="D284" s="52"/>
      <c r="E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1:27" ht="11.25" customHeight="1" x14ac:dyDescent="0.3">
      <c r="A285" s="52"/>
      <c r="B285" s="52"/>
      <c r="C285" s="52"/>
      <c r="D285" s="52"/>
      <c r="E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1:27" ht="11.25" customHeight="1" x14ac:dyDescent="0.3">
      <c r="A286" s="52"/>
      <c r="B286" s="52"/>
      <c r="C286" s="52"/>
      <c r="D286" s="52"/>
      <c r="E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1:27" ht="11.25" customHeight="1" x14ac:dyDescent="0.3">
      <c r="A287" s="52"/>
      <c r="B287" s="52"/>
      <c r="C287" s="52"/>
      <c r="D287" s="52"/>
      <c r="E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1:27" ht="11.25" customHeight="1" x14ac:dyDescent="0.3">
      <c r="A288" s="52"/>
      <c r="B288" s="52"/>
      <c r="C288" s="52"/>
      <c r="D288" s="52"/>
      <c r="E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1:27" ht="11.25" customHeight="1" x14ac:dyDescent="0.3">
      <c r="A289" s="52"/>
      <c r="B289" s="52"/>
      <c r="C289" s="52"/>
      <c r="D289" s="52"/>
      <c r="E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1:27" ht="11.25" customHeight="1" x14ac:dyDescent="0.3">
      <c r="A290" s="52"/>
      <c r="B290" s="52"/>
      <c r="C290" s="52"/>
      <c r="D290" s="52"/>
      <c r="E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1:27" ht="11.25" customHeight="1" x14ac:dyDescent="0.3">
      <c r="A291" s="52"/>
      <c r="B291" s="52"/>
      <c r="C291" s="52"/>
      <c r="D291" s="52"/>
      <c r="E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1:27" ht="11.25" customHeight="1" x14ac:dyDescent="0.3">
      <c r="A292" s="52"/>
      <c r="B292" s="52"/>
      <c r="C292" s="52"/>
      <c r="D292" s="52"/>
      <c r="E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1:27" ht="11.25" customHeight="1" x14ac:dyDescent="0.3">
      <c r="A293" s="52"/>
      <c r="B293" s="52"/>
      <c r="C293" s="52"/>
      <c r="D293" s="52"/>
      <c r="E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1:27" ht="11.25" customHeight="1" x14ac:dyDescent="0.3">
      <c r="A294" s="52"/>
      <c r="B294" s="52"/>
      <c r="C294" s="52"/>
      <c r="D294" s="52"/>
      <c r="E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1:27" ht="11.25" customHeight="1" x14ac:dyDescent="0.3">
      <c r="A295" s="52"/>
      <c r="B295" s="52"/>
      <c r="C295" s="52"/>
      <c r="D295" s="52"/>
      <c r="E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1:27" ht="11.25" customHeight="1" x14ac:dyDescent="0.3">
      <c r="A296" s="52"/>
      <c r="B296" s="52"/>
      <c r="C296" s="52"/>
      <c r="D296" s="52"/>
      <c r="E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1:27" ht="11.25" customHeight="1" x14ac:dyDescent="0.3">
      <c r="A297" s="52"/>
      <c r="B297" s="52"/>
      <c r="C297" s="52"/>
      <c r="D297" s="52"/>
      <c r="E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1:27" ht="11.25" customHeight="1" x14ac:dyDescent="0.3">
      <c r="A298" s="52"/>
      <c r="B298" s="52"/>
      <c r="C298" s="52"/>
      <c r="D298" s="52"/>
      <c r="E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1:27" ht="11.25" customHeight="1" x14ac:dyDescent="0.3">
      <c r="A299" s="52"/>
      <c r="B299" s="52"/>
      <c r="C299" s="52"/>
      <c r="D299" s="52"/>
      <c r="E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1:27" ht="11.25" customHeight="1" x14ac:dyDescent="0.3">
      <c r="A300" s="52"/>
      <c r="B300" s="52"/>
      <c r="C300" s="52"/>
      <c r="D300" s="52"/>
      <c r="E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1:27" ht="11.25" customHeight="1" x14ac:dyDescent="0.3">
      <c r="A301" s="52"/>
      <c r="B301" s="52"/>
      <c r="C301" s="52"/>
      <c r="D301" s="52"/>
      <c r="E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1:27" ht="11.25" customHeight="1" x14ac:dyDescent="0.3">
      <c r="A302" s="52"/>
      <c r="B302" s="52"/>
      <c r="C302" s="52"/>
      <c r="D302" s="52"/>
      <c r="E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1:27" ht="11.25" customHeight="1" x14ac:dyDescent="0.3">
      <c r="A303" s="52"/>
      <c r="B303" s="52"/>
      <c r="C303" s="52"/>
      <c r="D303" s="52"/>
      <c r="E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1:27" ht="11.25" customHeight="1" x14ac:dyDescent="0.3">
      <c r="A304" s="52"/>
      <c r="B304" s="52"/>
      <c r="C304" s="52"/>
      <c r="D304" s="52"/>
      <c r="E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1:27" ht="11.25" customHeight="1" x14ac:dyDescent="0.3">
      <c r="A305" s="52"/>
      <c r="B305" s="52"/>
      <c r="C305" s="52"/>
      <c r="D305" s="52"/>
      <c r="E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1:27" ht="11.25" customHeight="1" x14ac:dyDescent="0.3">
      <c r="A306" s="52"/>
      <c r="B306" s="52"/>
      <c r="C306" s="52"/>
      <c r="D306" s="52"/>
      <c r="E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1:27" ht="11.25" customHeight="1" x14ac:dyDescent="0.3">
      <c r="A307" s="52"/>
      <c r="B307" s="52"/>
      <c r="C307" s="52"/>
      <c r="D307" s="52"/>
      <c r="E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1:27" ht="11.25" customHeight="1" x14ac:dyDescent="0.3">
      <c r="A308" s="52"/>
      <c r="B308" s="52"/>
      <c r="C308" s="52"/>
      <c r="D308" s="52"/>
      <c r="E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1:27" ht="11.25" customHeight="1" x14ac:dyDescent="0.3">
      <c r="A309" s="52"/>
      <c r="B309" s="52"/>
      <c r="C309" s="52"/>
      <c r="D309" s="52"/>
      <c r="E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1:27" ht="11.25" customHeight="1" x14ac:dyDescent="0.3">
      <c r="A310" s="52"/>
      <c r="B310" s="52"/>
      <c r="C310" s="52"/>
      <c r="D310" s="52"/>
      <c r="E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1:27" ht="11.25" customHeight="1" x14ac:dyDescent="0.3">
      <c r="A311" s="52"/>
      <c r="B311" s="52"/>
      <c r="C311" s="52"/>
      <c r="D311" s="52"/>
      <c r="E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1:27" ht="11.25" customHeight="1" x14ac:dyDescent="0.3">
      <c r="A312" s="52"/>
      <c r="B312" s="52"/>
      <c r="C312" s="52"/>
      <c r="D312" s="52"/>
      <c r="E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1:27" ht="11.25" customHeight="1" x14ac:dyDescent="0.3">
      <c r="A313" s="52"/>
      <c r="B313" s="52"/>
      <c r="C313" s="52"/>
      <c r="D313" s="52"/>
      <c r="E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1:27" ht="11.25" customHeight="1" x14ac:dyDescent="0.3">
      <c r="A314" s="52"/>
      <c r="B314" s="52"/>
      <c r="C314" s="52"/>
      <c r="D314" s="52"/>
      <c r="E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1:27" ht="11.25" customHeight="1" x14ac:dyDescent="0.3">
      <c r="A315" s="52"/>
      <c r="B315" s="52"/>
      <c r="C315" s="52"/>
      <c r="D315" s="52"/>
      <c r="E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1:27" ht="11.25" customHeight="1" x14ac:dyDescent="0.3">
      <c r="A316" s="52"/>
      <c r="B316" s="52"/>
      <c r="C316" s="52"/>
      <c r="D316" s="52"/>
      <c r="E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1:27" ht="11.25" customHeight="1" x14ac:dyDescent="0.3">
      <c r="A317" s="52"/>
      <c r="B317" s="52"/>
      <c r="C317" s="52"/>
      <c r="D317" s="52"/>
      <c r="E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1:27" ht="11.25" customHeight="1" x14ac:dyDescent="0.3">
      <c r="A318" s="52"/>
      <c r="B318" s="52"/>
      <c r="C318" s="52"/>
      <c r="D318" s="52"/>
      <c r="E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1:27" ht="11.25" customHeight="1" x14ac:dyDescent="0.3">
      <c r="A319" s="52"/>
      <c r="B319" s="52"/>
      <c r="C319" s="52"/>
      <c r="D319" s="52"/>
      <c r="E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1:27" ht="11.25" customHeight="1" x14ac:dyDescent="0.3">
      <c r="A320" s="52"/>
      <c r="B320" s="52"/>
      <c r="C320" s="52"/>
      <c r="D320" s="52"/>
      <c r="E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1:27" ht="11.25" customHeight="1" x14ac:dyDescent="0.3">
      <c r="A321" s="52"/>
      <c r="B321" s="52"/>
      <c r="C321" s="52"/>
      <c r="D321" s="52"/>
      <c r="E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1:27" ht="11.25" customHeight="1" x14ac:dyDescent="0.3">
      <c r="A322" s="52"/>
      <c r="B322" s="52"/>
      <c r="C322" s="52"/>
      <c r="D322" s="52"/>
      <c r="E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1:27" ht="11.25" customHeight="1" x14ac:dyDescent="0.3">
      <c r="A323" s="52"/>
      <c r="B323" s="52"/>
      <c r="C323" s="52"/>
      <c r="D323" s="52"/>
      <c r="E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1:27" ht="11.25" customHeight="1" x14ac:dyDescent="0.3">
      <c r="A324" s="52"/>
      <c r="B324" s="52"/>
      <c r="C324" s="52"/>
      <c r="D324" s="52"/>
      <c r="E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1:27" ht="11.25" customHeight="1" x14ac:dyDescent="0.3">
      <c r="A325" s="52"/>
      <c r="B325" s="52"/>
      <c r="C325" s="52"/>
      <c r="D325" s="52"/>
      <c r="E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1:27" ht="11.25" customHeight="1" x14ac:dyDescent="0.3">
      <c r="A326" s="52"/>
      <c r="B326" s="52"/>
      <c r="C326" s="52"/>
      <c r="D326" s="52"/>
      <c r="E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1:27" ht="11.25" customHeight="1" x14ac:dyDescent="0.3">
      <c r="A327" s="52"/>
      <c r="B327" s="52"/>
      <c r="C327" s="52"/>
      <c r="D327" s="52"/>
      <c r="E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1:27" ht="11.25" customHeight="1" x14ac:dyDescent="0.3">
      <c r="A328" s="52"/>
      <c r="B328" s="52"/>
      <c r="C328" s="52"/>
      <c r="D328" s="52"/>
      <c r="E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1:27" ht="11.25" customHeight="1" x14ac:dyDescent="0.3">
      <c r="A329" s="52"/>
      <c r="B329" s="52"/>
      <c r="C329" s="52"/>
      <c r="D329" s="52"/>
      <c r="E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1:27" ht="11.25" customHeight="1" x14ac:dyDescent="0.3">
      <c r="A330" s="52"/>
      <c r="B330" s="52"/>
      <c r="C330" s="52"/>
      <c r="D330" s="52"/>
      <c r="E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1:27" ht="11.25" customHeight="1" x14ac:dyDescent="0.3">
      <c r="A331" s="52"/>
      <c r="B331" s="52"/>
      <c r="C331" s="52"/>
      <c r="D331" s="52"/>
      <c r="E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1:27" ht="11.25" customHeight="1" x14ac:dyDescent="0.3">
      <c r="A332" s="52"/>
      <c r="B332" s="52"/>
      <c r="C332" s="52"/>
      <c r="D332" s="52"/>
      <c r="E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1:27" ht="11.25" customHeight="1" x14ac:dyDescent="0.3">
      <c r="A333" s="52"/>
      <c r="B333" s="52"/>
      <c r="C333" s="52"/>
      <c r="D333" s="52"/>
      <c r="E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1:27" ht="11.25" customHeight="1" x14ac:dyDescent="0.3">
      <c r="A334" s="52"/>
      <c r="B334" s="52"/>
      <c r="C334" s="52"/>
      <c r="D334" s="52"/>
      <c r="E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1:27" ht="11.25" customHeight="1" x14ac:dyDescent="0.3">
      <c r="A335" s="52"/>
      <c r="B335" s="52"/>
      <c r="C335" s="52"/>
      <c r="D335" s="52"/>
      <c r="E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1:27" ht="11.25" customHeight="1" x14ac:dyDescent="0.3">
      <c r="A336" s="52"/>
      <c r="B336" s="52"/>
      <c r="C336" s="52"/>
      <c r="D336" s="52"/>
      <c r="E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1:27" ht="11.25" customHeight="1" x14ac:dyDescent="0.3">
      <c r="A337" s="52"/>
      <c r="B337" s="52"/>
      <c r="C337" s="52"/>
      <c r="D337" s="52"/>
      <c r="E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1:27" ht="11.25" customHeight="1" x14ac:dyDescent="0.3">
      <c r="A338" s="52"/>
      <c r="B338" s="52"/>
      <c r="C338" s="52"/>
      <c r="D338" s="52"/>
      <c r="E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1:27" ht="11.25" customHeight="1" x14ac:dyDescent="0.3">
      <c r="A339" s="52"/>
      <c r="B339" s="52"/>
      <c r="C339" s="52"/>
      <c r="D339" s="52"/>
      <c r="E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1:27" ht="11.25" customHeight="1" x14ac:dyDescent="0.3">
      <c r="A340" s="52"/>
      <c r="B340" s="52"/>
      <c r="C340" s="52"/>
      <c r="D340" s="52"/>
      <c r="E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1:27" ht="11.25" customHeight="1" x14ac:dyDescent="0.3">
      <c r="A341" s="52"/>
      <c r="B341" s="52"/>
      <c r="C341" s="52"/>
      <c r="D341" s="52"/>
      <c r="E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1:27" ht="11.25" customHeight="1" x14ac:dyDescent="0.3">
      <c r="A342" s="52"/>
      <c r="B342" s="52"/>
      <c r="C342" s="52"/>
      <c r="D342" s="52"/>
      <c r="E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1:27" ht="11.25" customHeight="1" x14ac:dyDescent="0.3">
      <c r="A343" s="52"/>
      <c r="B343" s="52"/>
      <c r="C343" s="52"/>
      <c r="D343" s="52"/>
      <c r="E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1:27" ht="11.25" customHeight="1" x14ac:dyDescent="0.3">
      <c r="A344" s="52"/>
      <c r="B344" s="52"/>
      <c r="C344" s="52"/>
      <c r="D344" s="52"/>
      <c r="E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1:27" ht="11.25" customHeight="1" x14ac:dyDescent="0.3">
      <c r="A345" s="52"/>
      <c r="B345" s="52"/>
      <c r="C345" s="52"/>
      <c r="D345" s="52"/>
      <c r="E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1:27" ht="11.25" customHeight="1" x14ac:dyDescent="0.3">
      <c r="A346" s="52"/>
      <c r="B346" s="52"/>
      <c r="C346" s="52"/>
      <c r="D346" s="52"/>
      <c r="E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1:27" ht="11.25" customHeight="1" x14ac:dyDescent="0.3">
      <c r="A347" s="52"/>
      <c r="B347" s="52"/>
      <c r="C347" s="52"/>
      <c r="D347" s="52"/>
      <c r="E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1:27" ht="11.25" customHeight="1" x14ac:dyDescent="0.3">
      <c r="A348" s="52"/>
      <c r="B348" s="52"/>
      <c r="C348" s="52"/>
      <c r="D348" s="52"/>
      <c r="E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1:27" ht="11.25" customHeight="1" x14ac:dyDescent="0.3">
      <c r="A349" s="52"/>
      <c r="B349" s="52"/>
      <c r="C349" s="52"/>
      <c r="D349" s="52"/>
      <c r="E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1:27" ht="11.25" customHeight="1" x14ac:dyDescent="0.3">
      <c r="A350" s="52"/>
      <c r="B350" s="52"/>
      <c r="C350" s="52"/>
      <c r="D350" s="52"/>
      <c r="E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1:27" ht="11.25" customHeight="1" x14ac:dyDescent="0.3">
      <c r="A351" s="52"/>
      <c r="B351" s="52"/>
      <c r="C351" s="52"/>
      <c r="D351" s="52"/>
      <c r="E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1:27" ht="11.25" customHeight="1" x14ac:dyDescent="0.3">
      <c r="A352" s="52"/>
      <c r="B352" s="52"/>
      <c r="C352" s="52"/>
      <c r="D352" s="52"/>
      <c r="E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1:27" ht="11.25" customHeight="1" x14ac:dyDescent="0.3">
      <c r="A353" s="52"/>
      <c r="B353" s="52"/>
      <c r="C353" s="52"/>
      <c r="D353" s="52"/>
      <c r="E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1:27" ht="11.25" customHeight="1" x14ac:dyDescent="0.3">
      <c r="A354" s="52"/>
      <c r="B354" s="52"/>
      <c r="C354" s="52"/>
      <c r="D354" s="52"/>
      <c r="E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1:27" ht="11.25" customHeight="1" x14ac:dyDescent="0.3">
      <c r="A355" s="52"/>
      <c r="B355" s="52"/>
      <c r="C355" s="52"/>
      <c r="D355" s="52"/>
      <c r="E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1:27" ht="11.25" customHeight="1" x14ac:dyDescent="0.3">
      <c r="A356" s="52"/>
      <c r="B356" s="52"/>
      <c r="C356" s="52"/>
      <c r="D356" s="52"/>
      <c r="E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1:27" ht="11.25" customHeight="1" x14ac:dyDescent="0.3">
      <c r="A357" s="52"/>
      <c r="B357" s="52"/>
      <c r="C357" s="52"/>
      <c r="D357" s="52"/>
      <c r="E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1:27" ht="11.25" customHeight="1" x14ac:dyDescent="0.3">
      <c r="A358" s="52"/>
      <c r="B358" s="52"/>
      <c r="C358" s="52"/>
      <c r="D358" s="52"/>
      <c r="E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1:27" ht="11.25" customHeight="1" x14ac:dyDescent="0.3">
      <c r="A359" s="52"/>
      <c r="B359" s="52"/>
      <c r="C359" s="52"/>
      <c r="D359" s="52"/>
      <c r="E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1:27" ht="11.25" customHeight="1" x14ac:dyDescent="0.3">
      <c r="A360" s="52"/>
      <c r="B360" s="52"/>
      <c r="C360" s="52"/>
      <c r="D360" s="52"/>
      <c r="E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1:27" ht="11.25" customHeight="1" x14ac:dyDescent="0.3">
      <c r="A361" s="52"/>
      <c r="B361" s="52"/>
      <c r="C361" s="52"/>
      <c r="D361" s="52"/>
      <c r="E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1:27" ht="11.25" customHeight="1" x14ac:dyDescent="0.3">
      <c r="A362" s="52"/>
      <c r="B362" s="52"/>
      <c r="C362" s="52"/>
      <c r="D362" s="52"/>
      <c r="E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1:27" ht="11.25" customHeight="1" x14ac:dyDescent="0.3">
      <c r="A363" s="52"/>
      <c r="B363" s="52"/>
      <c r="C363" s="52"/>
      <c r="D363" s="52"/>
      <c r="E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1:27" ht="11.25" customHeight="1" x14ac:dyDescent="0.3">
      <c r="A364" s="52"/>
      <c r="B364" s="52"/>
      <c r="C364" s="52"/>
      <c r="D364" s="52"/>
      <c r="E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1:27" ht="11.25" customHeight="1" x14ac:dyDescent="0.3">
      <c r="A365" s="52"/>
      <c r="B365" s="52"/>
      <c r="C365" s="52"/>
      <c r="D365" s="52"/>
      <c r="E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spans="1:27" ht="11.25" customHeight="1" x14ac:dyDescent="0.3">
      <c r="A366" s="52"/>
      <c r="B366" s="52"/>
      <c r="C366" s="52"/>
      <c r="D366" s="52"/>
      <c r="E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spans="1:27" ht="11.25" customHeight="1" x14ac:dyDescent="0.3">
      <c r="A367" s="52"/>
      <c r="B367" s="52"/>
      <c r="C367" s="52"/>
      <c r="D367" s="52"/>
      <c r="E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spans="1:27" ht="11.25" customHeight="1" x14ac:dyDescent="0.3">
      <c r="A368" s="52"/>
      <c r="B368" s="52"/>
      <c r="C368" s="52"/>
      <c r="D368" s="52"/>
      <c r="E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spans="1:27" ht="11.25" customHeight="1" x14ac:dyDescent="0.3">
      <c r="A369" s="52"/>
      <c r="B369" s="52"/>
      <c r="C369" s="52"/>
      <c r="D369" s="52"/>
      <c r="E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spans="1:27" ht="11.25" customHeight="1" x14ac:dyDescent="0.3">
      <c r="A370" s="52"/>
      <c r="B370" s="52"/>
      <c r="C370" s="52"/>
      <c r="D370" s="52"/>
      <c r="E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spans="1:27" ht="11.25" customHeight="1" x14ac:dyDescent="0.3">
      <c r="A371" s="52"/>
      <c r="B371" s="52"/>
      <c r="C371" s="52"/>
      <c r="D371" s="52"/>
      <c r="E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spans="1:27" ht="11.25" customHeight="1" x14ac:dyDescent="0.3">
      <c r="A372" s="52"/>
      <c r="B372" s="52"/>
      <c r="C372" s="52"/>
      <c r="D372" s="52"/>
      <c r="E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spans="1:27" ht="11.25" customHeight="1" x14ac:dyDescent="0.3">
      <c r="A373" s="52"/>
      <c r="B373" s="52"/>
      <c r="C373" s="52"/>
      <c r="D373" s="52"/>
      <c r="E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spans="1:27" ht="11.25" customHeight="1" x14ac:dyDescent="0.3">
      <c r="A374" s="52"/>
      <c r="B374" s="52"/>
      <c r="C374" s="52"/>
      <c r="D374" s="52"/>
      <c r="E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spans="1:27" ht="11.25" customHeight="1" x14ac:dyDescent="0.3">
      <c r="A375" s="52"/>
      <c r="B375" s="52"/>
      <c r="C375" s="52"/>
      <c r="D375" s="52"/>
      <c r="E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spans="1:27" ht="11.25" customHeight="1" x14ac:dyDescent="0.3">
      <c r="A376" s="52"/>
      <c r="B376" s="52"/>
      <c r="C376" s="52"/>
      <c r="D376" s="52"/>
      <c r="E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spans="1:27" ht="11.25" customHeight="1" x14ac:dyDescent="0.3">
      <c r="A377" s="52"/>
      <c r="B377" s="52"/>
      <c r="C377" s="52"/>
      <c r="D377" s="52"/>
      <c r="E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spans="1:27" ht="11.25" customHeight="1" x14ac:dyDescent="0.3">
      <c r="A378" s="52"/>
      <c r="B378" s="52"/>
      <c r="C378" s="52"/>
      <c r="D378" s="52"/>
      <c r="E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spans="1:27" ht="11.25" customHeight="1" x14ac:dyDescent="0.3">
      <c r="A379" s="52"/>
      <c r="B379" s="52"/>
      <c r="C379" s="52"/>
      <c r="D379" s="52"/>
      <c r="E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spans="1:27" ht="11.25" customHeight="1" x14ac:dyDescent="0.3">
      <c r="A380" s="52"/>
      <c r="B380" s="52"/>
      <c r="C380" s="52"/>
      <c r="D380" s="52"/>
      <c r="E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spans="1:27" ht="11.25" customHeight="1" x14ac:dyDescent="0.3">
      <c r="A381" s="52"/>
      <c r="B381" s="52"/>
      <c r="C381" s="52"/>
      <c r="D381" s="52"/>
      <c r="E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spans="1:27" ht="11.25" customHeight="1" x14ac:dyDescent="0.3">
      <c r="A382" s="52"/>
      <c r="B382" s="52"/>
      <c r="C382" s="52"/>
      <c r="D382" s="52"/>
      <c r="E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spans="1:27" ht="11.25" customHeight="1" x14ac:dyDescent="0.3">
      <c r="A383" s="52"/>
      <c r="B383" s="52"/>
      <c r="C383" s="52"/>
      <c r="D383" s="52"/>
      <c r="E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spans="1:27" ht="11.25" customHeight="1" x14ac:dyDescent="0.3">
      <c r="A384" s="52"/>
      <c r="B384" s="52"/>
      <c r="C384" s="52"/>
      <c r="D384" s="52"/>
      <c r="E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spans="1:27" ht="11.25" customHeight="1" x14ac:dyDescent="0.3">
      <c r="A385" s="52"/>
      <c r="B385" s="52"/>
      <c r="C385" s="52"/>
      <c r="D385" s="52"/>
      <c r="E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spans="1:27" ht="11.25" customHeight="1" x14ac:dyDescent="0.3">
      <c r="A386" s="52"/>
      <c r="B386" s="52"/>
      <c r="C386" s="52"/>
      <c r="D386" s="52"/>
      <c r="E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spans="1:27" ht="11.25" customHeight="1" x14ac:dyDescent="0.3">
      <c r="A387" s="52"/>
      <c r="B387" s="52"/>
      <c r="C387" s="52"/>
      <c r="D387" s="52"/>
      <c r="E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spans="1:27" ht="11.25" customHeight="1" x14ac:dyDescent="0.3">
      <c r="A388" s="52"/>
      <c r="B388" s="52"/>
      <c r="C388" s="52"/>
      <c r="D388" s="52"/>
      <c r="E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spans="1:27" ht="11.25" customHeight="1" x14ac:dyDescent="0.3">
      <c r="A389" s="52"/>
      <c r="B389" s="52"/>
      <c r="C389" s="52"/>
      <c r="D389" s="52"/>
      <c r="E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spans="1:27" ht="11.25" customHeight="1" x14ac:dyDescent="0.3">
      <c r="A390" s="52"/>
      <c r="B390" s="52"/>
      <c r="C390" s="52"/>
      <c r="D390" s="52"/>
      <c r="E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spans="1:27" ht="11.25" customHeight="1" x14ac:dyDescent="0.3">
      <c r="A391" s="52"/>
      <c r="B391" s="52"/>
      <c r="C391" s="52"/>
      <c r="D391" s="52"/>
      <c r="E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spans="1:27" ht="11.25" customHeight="1" x14ac:dyDescent="0.3">
      <c r="A392" s="52"/>
      <c r="B392" s="52"/>
      <c r="C392" s="52"/>
      <c r="D392" s="52"/>
      <c r="E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spans="1:27" ht="11.25" customHeight="1" x14ac:dyDescent="0.3">
      <c r="A393" s="52"/>
      <c r="B393" s="52"/>
      <c r="C393" s="52"/>
      <c r="D393" s="52"/>
      <c r="E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spans="1:27" ht="11.25" customHeight="1" x14ac:dyDescent="0.3">
      <c r="A394" s="52"/>
      <c r="B394" s="52"/>
      <c r="C394" s="52"/>
      <c r="D394" s="52"/>
      <c r="E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spans="1:27" ht="11.25" customHeight="1" x14ac:dyDescent="0.3">
      <c r="A395" s="52"/>
      <c r="B395" s="52"/>
      <c r="C395" s="52"/>
      <c r="D395" s="52"/>
      <c r="E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spans="1:27" ht="11.25" customHeight="1" x14ac:dyDescent="0.3">
      <c r="A396" s="52"/>
      <c r="B396" s="52"/>
      <c r="C396" s="52"/>
      <c r="D396" s="52"/>
      <c r="E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spans="1:27" ht="11.25" customHeight="1" x14ac:dyDescent="0.3">
      <c r="A397" s="52"/>
      <c r="B397" s="52"/>
      <c r="C397" s="52"/>
      <c r="D397" s="52"/>
      <c r="E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spans="1:27" ht="11.25" customHeight="1" x14ac:dyDescent="0.3">
      <c r="A398" s="52"/>
      <c r="B398" s="52"/>
      <c r="C398" s="52"/>
      <c r="D398" s="52"/>
      <c r="E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spans="1:27" ht="11.25" customHeight="1" x14ac:dyDescent="0.3">
      <c r="A399" s="52"/>
      <c r="B399" s="52"/>
      <c r="C399" s="52"/>
      <c r="D399" s="52"/>
      <c r="E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spans="1:27" ht="11.25" customHeight="1" x14ac:dyDescent="0.3">
      <c r="A400" s="52"/>
      <c r="B400" s="52"/>
      <c r="C400" s="52"/>
      <c r="D400" s="52"/>
      <c r="E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spans="1:27" ht="11.25" customHeight="1" x14ac:dyDescent="0.3">
      <c r="A401" s="52"/>
      <c r="B401" s="52"/>
      <c r="C401" s="52"/>
      <c r="D401" s="52"/>
      <c r="E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spans="1:27" ht="11.25" customHeight="1" x14ac:dyDescent="0.3">
      <c r="A402" s="52"/>
      <c r="B402" s="52"/>
      <c r="C402" s="52"/>
      <c r="D402" s="52"/>
      <c r="E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spans="1:27" ht="11.25" customHeight="1" x14ac:dyDescent="0.3">
      <c r="A403" s="52"/>
      <c r="B403" s="52"/>
      <c r="C403" s="52"/>
      <c r="D403" s="52"/>
      <c r="E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spans="1:27" ht="11.25" customHeight="1" x14ac:dyDescent="0.3">
      <c r="A404" s="52"/>
      <c r="B404" s="52"/>
      <c r="C404" s="52"/>
      <c r="D404" s="52"/>
      <c r="E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spans="1:27" ht="11.25" customHeight="1" x14ac:dyDescent="0.3">
      <c r="A405" s="52"/>
      <c r="B405" s="52"/>
      <c r="C405" s="52"/>
      <c r="D405" s="52"/>
      <c r="E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spans="1:27" ht="11.25" customHeight="1" x14ac:dyDescent="0.3">
      <c r="A406" s="52"/>
      <c r="B406" s="52"/>
      <c r="C406" s="52"/>
      <c r="D406" s="52"/>
      <c r="E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spans="1:27" ht="11.25" customHeight="1" x14ac:dyDescent="0.3">
      <c r="A407" s="52"/>
      <c r="B407" s="52"/>
      <c r="C407" s="52"/>
      <c r="D407" s="52"/>
      <c r="E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spans="1:27" ht="11.25" customHeight="1" x14ac:dyDescent="0.3">
      <c r="A408" s="52"/>
      <c r="B408" s="52"/>
      <c r="C408" s="52"/>
      <c r="D408" s="52"/>
      <c r="E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spans="1:27" ht="11.25" customHeight="1" x14ac:dyDescent="0.3">
      <c r="A409" s="52"/>
      <c r="B409" s="52"/>
      <c r="C409" s="52"/>
      <c r="D409" s="52"/>
      <c r="E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spans="1:27" ht="11.25" customHeight="1" x14ac:dyDescent="0.3">
      <c r="A410" s="52"/>
      <c r="B410" s="52"/>
      <c r="C410" s="52"/>
      <c r="D410" s="52"/>
      <c r="E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spans="1:27" ht="11.25" customHeight="1" x14ac:dyDescent="0.3">
      <c r="A411" s="52"/>
      <c r="B411" s="52"/>
      <c r="C411" s="52"/>
      <c r="D411" s="52"/>
      <c r="E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spans="1:27" ht="11.25" customHeight="1" x14ac:dyDescent="0.3">
      <c r="A412" s="52"/>
      <c r="B412" s="52"/>
      <c r="C412" s="52"/>
      <c r="D412" s="52"/>
      <c r="E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spans="1:27" ht="11.25" customHeight="1" x14ac:dyDescent="0.3">
      <c r="A413" s="52"/>
      <c r="B413" s="52"/>
      <c r="C413" s="52"/>
      <c r="D413" s="52"/>
      <c r="E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spans="1:27" ht="11.25" customHeight="1" x14ac:dyDescent="0.3">
      <c r="A414" s="52"/>
      <c r="B414" s="52"/>
      <c r="C414" s="52"/>
      <c r="D414" s="52"/>
      <c r="E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spans="1:27" ht="11.25" customHeight="1" x14ac:dyDescent="0.3">
      <c r="A415" s="52"/>
      <c r="B415" s="52"/>
      <c r="C415" s="52"/>
      <c r="D415" s="52"/>
      <c r="E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spans="1:27" ht="11.25" customHeight="1" x14ac:dyDescent="0.3">
      <c r="A416" s="52"/>
      <c r="B416" s="52"/>
      <c r="C416" s="52"/>
      <c r="D416" s="52"/>
      <c r="E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spans="1:27" ht="11.25" customHeight="1" x14ac:dyDescent="0.3">
      <c r="A417" s="52"/>
      <c r="B417" s="52"/>
      <c r="C417" s="52"/>
      <c r="D417" s="52"/>
      <c r="E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spans="1:27" ht="11.25" customHeight="1" x14ac:dyDescent="0.3">
      <c r="A418" s="52"/>
      <c r="B418" s="52"/>
      <c r="C418" s="52"/>
      <c r="D418" s="52"/>
      <c r="E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spans="1:27" ht="11.25" customHeight="1" x14ac:dyDescent="0.3">
      <c r="A419" s="52"/>
      <c r="B419" s="52"/>
      <c r="C419" s="52"/>
      <c r="D419" s="52"/>
      <c r="E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spans="1:27" ht="11.25" customHeight="1" x14ac:dyDescent="0.3">
      <c r="A420" s="52"/>
      <c r="B420" s="52"/>
      <c r="C420" s="52"/>
      <c r="D420" s="52"/>
      <c r="E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spans="1:27" ht="11.25" customHeight="1" x14ac:dyDescent="0.3">
      <c r="A421" s="52"/>
      <c r="B421" s="52"/>
      <c r="C421" s="52"/>
      <c r="D421" s="52"/>
      <c r="E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spans="1:27" ht="11.25" customHeight="1" x14ac:dyDescent="0.3">
      <c r="A422" s="52"/>
      <c r="B422" s="52"/>
      <c r="C422" s="52"/>
      <c r="D422" s="52"/>
      <c r="E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spans="1:27" ht="11.25" customHeight="1" x14ac:dyDescent="0.3">
      <c r="A423" s="52"/>
      <c r="B423" s="52"/>
      <c r="C423" s="52"/>
      <c r="D423" s="52"/>
      <c r="E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spans="1:27" ht="11.25" customHeight="1" x14ac:dyDescent="0.3">
      <c r="A424" s="52"/>
      <c r="B424" s="52"/>
      <c r="C424" s="52"/>
      <c r="D424" s="52"/>
      <c r="E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spans="1:27" ht="11.25" customHeight="1" x14ac:dyDescent="0.3">
      <c r="A425" s="52"/>
      <c r="B425" s="52"/>
      <c r="C425" s="52"/>
      <c r="D425" s="52"/>
      <c r="E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spans="1:27" ht="11.25" customHeight="1" x14ac:dyDescent="0.3">
      <c r="A426" s="52"/>
      <c r="B426" s="52"/>
      <c r="C426" s="52"/>
      <c r="D426" s="52"/>
      <c r="E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spans="1:27" ht="11.25" customHeight="1" x14ac:dyDescent="0.3">
      <c r="A427" s="52"/>
      <c r="B427" s="52"/>
      <c r="C427" s="52"/>
      <c r="D427" s="52"/>
      <c r="E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spans="1:27" ht="11.25" customHeight="1" x14ac:dyDescent="0.3">
      <c r="A428" s="52"/>
      <c r="B428" s="52"/>
      <c r="C428" s="52"/>
      <c r="D428" s="52"/>
      <c r="E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spans="1:27" ht="11.25" customHeight="1" x14ac:dyDescent="0.3">
      <c r="A429" s="52"/>
      <c r="B429" s="52"/>
      <c r="C429" s="52"/>
      <c r="D429" s="52"/>
      <c r="E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spans="1:27" ht="11.25" customHeight="1" x14ac:dyDescent="0.3">
      <c r="A430" s="52"/>
      <c r="B430" s="52"/>
      <c r="C430" s="52"/>
      <c r="D430" s="52"/>
      <c r="E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spans="1:27" ht="11.25" customHeight="1" x14ac:dyDescent="0.3">
      <c r="A431" s="52"/>
      <c r="B431" s="52"/>
      <c r="C431" s="52"/>
      <c r="D431" s="52"/>
      <c r="E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spans="1:27" ht="11.25" customHeight="1" x14ac:dyDescent="0.3">
      <c r="A432" s="52"/>
      <c r="B432" s="52"/>
      <c r="C432" s="52"/>
      <c r="D432" s="52"/>
      <c r="E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spans="1:27" ht="11.25" customHeight="1" x14ac:dyDescent="0.3">
      <c r="A433" s="52"/>
      <c r="B433" s="52"/>
      <c r="C433" s="52"/>
      <c r="D433" s="52"/>
      <c r="E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spans="1:27" ht="11.25" customHeight="1" x14ac:dyDescent="0.3">
      <c r="A434" s="52"/>
      <c r="B434" s="52"/>
      <c r="C434" s="52"/>
      <c r="D434" s="52"/>
      <c r="E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spans="1:27" ht="11.25" customHeight="1" x14ac:dyDescent="0.3">
      <c r="A435" s="52"/>
      <c r="B435" s="52"/>
      <c r="C435" s="52"/>
      <c r="D435" s="52"/>
      <c r="E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spans="1:27" ht="11.25" customHeight="1" x14ac:dyDescent="0.3">
      <c r="A436" s="52"/>
      <c r="B436" s="52"/>
      <c r="C436" s="52"/>
      <c r="D436" s="52"/>
      <c r="E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spans="1:27" ht="11.25" customHeight="1" x14ac:dyDescent="0.3">
      <c r="A437" s="52"/>
      <c r="B437" s="52"/>
      <c r="C437" s="52"/>
      <c r="D437" s="52"/>
      <c r="E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spans="1:27" ht="11.25" customHeight="1" x14ac:dyDescent="0.3">
      <c r="A438" s="52"/>
      <c r="B438" s="52"/>
      <c r="C438" s="52"/>
      <c r="D438" s="52"/>
      <c r="E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spans="1:27" ht="11.25" customHeight="1" x14ac:dyDescent="0.3">
      <c r="A439" s="52"/>
      <c r="B439" s="52"/>
      <c r="C439" s="52"/>
      <c r="D439" s="52"/>
      <c r="E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spans="1:27" ht="11.25" customHeight="1" x14ac:dyDescent="0.3">
      <c r="A440" s="52"/>
      <c r="B440" s="52"/>
      <c r="C440" s="52"/>
      <c r="D440" s="52"/>
      <c r="E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spans="1:27" ht="11.25" customHeight="1" x14ac:dyDescent="0.3">
      <c r="A441" s="52"/>
      <c r="B441" s="52"/>
      <c r="C441" s="52"/>
      <c r="D441" s="52"/>
      <c r="E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spans="1:27" ht="11.25" customHeight="1" x14ac:dyDescent="0.3">
      <c r="A442" s="52"/>
      <c r="B442" s="52"/>
      <c r="C442" s="52"/>
      <c r="D442" s="52"/>
      <c r="E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spans="1:27" ht="11.25" customHeight="1" x14ac:dyDescent="0.3">
      <c r="A443" s="52"/>
      <c r="B443" s="52"/>
      <c r="C443" s="52"/>
      <c r="D443" s="52"/>
      <c r="E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spans="1:27" ht="11.25" customHeight="1" x14ac:dyDescent="0.3">
      <c r="A444" s="52"/>
      <c r="B444" s="52"/>
      <c r="C444" s="52"/>
      <c r="D444" s="52"/>
      <c r="E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spans="1:27" ht="11.25" customHeight="1" x14ac:dyDescent="0.3">
      <c r="A445" s="52"/>
      <c r="B445" s="52"/>
      <c r="C445" s="52"/>
      <c r="D445" s="52"/>
      <c r="E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spans="1:27" ht="11.25" customHeight="1" x14ac:dyDescent="0.3">
      <c r="A446" s="52"/>
      <c r="B446" s="52"/>
      <c r="C446" s="52"/>
      <c r="D446" s="52"/>
      <c r="E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spans="1:27" ht="11.25" customHeight="1" x14ac:dyDescent="0.3">
      <c r="A447" s="52"/>
      <c r="B447" s="52"/>
      <c r="C447" s="52"/>
      <c r="D447" s="52"/>
      <c r="E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spans="1:27" ht="11.25" customHeight="1" x14ac:dyDescent="0.3">
      <c r="A448" s="52"/>
      <c r="B448" s="52"/>
      <c r="C448" s="52"/>
      <c r="D448" s="52"/>
      <c r="E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spans="1:27" ht="11.25" customHeight="1" x14ac:dyDescent="0.3">
      <c r="A449" s="52"/>
      <c r="B449" s="52"/>
      <c r="C449" s="52"/>
      <c r="D449" s="52"/>
      <c r="E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spans="1:27" ht="11.25" customHeight="1" x14ac:dyDescent="0.3">
      <c r="A450" s="52"/>
      <c r="B450" s="52"/>
      <c r="C450" s="52"/>
      <c r="D450" s="52"/>
      <c r="E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spans="1:27" ht="11.25" customHeight="1" x14ac:dyDescent="0.3">
      <c r="A451" s="52"/>
      <c r="B451" s="52"/>
      <c r="C451" s="52"/>
      <c r="D451" s="52"/>
      <c r="E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spans="1:27" ht="11.25" customHeight="1" x14ac:dyDescent="0.3">
      <c r="A452" s="52"/>
      <c r="B452" s="52"/>
      <c r="C452" s="52"/>
      <c r="D452" s="52"/>
      <c r="E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spans="1:27" ht="11.25" customHeight="1" x14ac:dyDescent="0.3">
      <c r="A453" s="52"/>
      <c r="B453" s="52"/>
      <c r="C453" s="52"/>
      <c r="D453" s="52"/>
      <c r="E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spans="1:27" ht="11.25" customHeight="1" x14ac:dyDescent="0.3">
      <c r="A454" s="52"/>
      <c r="B454" s="52"/>
      <c r="C454" s="52"/>
      <c r="D454" s="52"/>
      <c r="E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spans="1:27" ht="11.25" customHeight="1" x14ac:dyDescent="0.3">
      <c r="A455" s="52"/>
      <c r="B455" s="52"/>
      <c r="C455" s="52"/>
      <c r="D455" s="52"/>
      <c r="E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spans="1:27" ht="11.25" customHeight="1" x14ac:dyDescent="0.3">
      <c r="A456" s="52"/>
      <c r="B456" s="52"/>
      <c r="C456" s="52"/>
      <c r="D456" s="52"/>
      <c r="E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spans="1:27" ht="11.25" customHeight="1" x14ac:dyDescent="0.3">
      <c r="A457" s="52"/>
      <c r="B457" s="52"/>
      <c r="C457" s="52"/>
      <c r="D457" s="52"/>
      <c r="E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spans="1:27" ht="11.25" customHeight="1" x14ac:dyDescent="0.3">
      <c r="A458" s="52"/>
      <c r="B458" s="52"/>
      <c r="C458" s="52"/>
      <c r="D458" s="52"/>
      <c r="E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spans="1:27" ht="11.25" customHeight="1" x14ac:dyDescent="0.3">
      <c r="A459" s="52"/>
      <c r="B459" s="52"/>
      <c r="C459" s="52"/>
      <c r="D459" s="52"/>
      <c r="E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spans="1:27" ht="11.25" customHeight="1" x14ac:dyDescent="0.3">
      <c r="A460" s="52"/>
      <c r="B460" s="52"/>
      <c r="C460" s="52"/>
      <c r="D460" s="52"/>
      <c r="E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spans="1:27" ht="11.25" customHeight="1" x14ac:dyDescent="0.3">
      <c r="A461" s="52"/>
      <c r="B461" s="52"/>
      <c r="C461" s="52"/>
      <c r="D461" s="52"/>
      <c r="E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spans="1:27" ht="11.25" customHeight="1" x14ac:dyDescent="0.3">
      <c r="A462" s="52"/>
      <c r="B462" s="52"/>
      <c r="C462" s="52"/>
      <c r="D462" s="52"/>
      <c r="E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spans="1:27" ht="11.25" customHeight="1" x14ac:dyDescent="0.3">
      <c r="A463" s="52"/>
      <c r="B463" s="52"/>
      <c r="C463" s="52"/>
      <c r="D463" s="52"/>
      <c r="E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spans="1:27" ht="11.25" customHeight="1" x14ac:dyDescent="0.3">
      <c r="A464" s="52"/>
      <c r="B464" s="52"/>
      <c r="C464" s="52"/>
      <c r="D464" s="52"/>
      <c r="E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spans="1:27" ht="11.25" customHeight="1" x14ac:dyDescent="0.3">
      <c r="A465" s="52"/>
      <c r="B465" s="52"/>
      <c r="C465" s="52"/>
      <c r="D465" s="52"/>
      <c r="E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spans="1:27" ht="11.25" customHeight="1" x14ac:dyDescent="0.3">
      <c r="A466" s="52"/>
      <c r="B466" s="52"/>
      <c r="C466" s="52"/>
      <c r="D466" s="52"/>
      <c r="E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spans="1:27" ht="11.25" customHeight="1" x14ac:dyDescent="0.3">
      <c r="A467" s="52"/>
      <c r="B467" s="52"/>
      <c r="C467" s="52"/>
      <c r="D467" s="52"/>
      <c r="E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spans="1:27" ht="11.25" customHeight="1" x14ac:dyDescent="0.3">
      <c r="A468" s="52"/>
      <c r="B468" s="52"/>
      <c r="C468" s="52"/>
      <c r="D468" s="52"/>
      <c r="E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spans="1:27" ht="11.25" customHeight="1" x14ac:dyDescent="0.3">
      <c r="A469" s="52"/>
      <c r="B469" s="52"/>
      <c r="C469" s="52"/>
      <c r="D469" s="52"/>
      <c r="E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spans="1:27" ht="11.25" customHeight="1" x14ac:dyDescent="0.3">
      <c r="A470" s="52"/>
      <c r="B470" s="52"/>
      <c r="C470" s="52"/>
      <c r="D470" s="52"/>
      <c r="E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spans="1:27" ht="11.25" customHeight="1" x14ac:dyDescent="0.3">
      <c r="A471" s="52"/>
      <c r="B471" s="52"/>
      <c r="C471" s="52"/>
      <c r="D471" s="52"/>
      <c r="E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spans="1:27" ht="11.25" customHeight="1" x14ac:dyDescent="0.3">
      <c r="A472" s="52"/>
      <c r="B472" s="52"/>
      <c r="C472" s="52"/>
      <c r="D472" s="52"/>
      <c r="E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spans="1:27" ht="11.25" customHeight="1" x14ac:dyDescent="0.3">
      <c r="A473" s="52"/>
      <c r="B473" s="52"/>
      <c r="C473" s="52"/>
      <c r="D473" s="52"/>
      <c r="E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spans="1:27" ht="11.25" customHeight="1" x14ac:dyDescent="0.3">
      <c r="A474" s="52"/>
      <c r="B474" s="52"/>
      <c r="C474" s="52"/>
      <c r="D474" s="52"/>
      <c r="E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spans="1:27" ht="11.25" customHeight="1" x14ac:dyDescent="0.3">
      <c r="A475" s="52"/>
      <c r="B475" s="52"/>
      <c r="C475" s="52"/>
      <c r="D475" s="52"/>
      <c r="E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spans="1:27" ht="11.25" customHeight="1" x14ac:dyDescent="0.3">
      <c r="A476" s="52"/>
      <c r="B476" s="52"/>
      <c r="C476" s="52"/>
      <c r="D476" s="52"/>
      <c r="E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spans="1:27" ht="11.25" customHeight="1" x14ac:dyDescent="0.3">
      <c r="A477" s="52"/>
      <c r="B477" s="52"/>
      <c r="C477" s="52"/>
      <c r="D477" s="52"/>
      <c r="E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spans="1:27" ht="11.25" customHeight="1" x14ac:dyDescent="0.3">
      <c r="A478" s="52"/>
      <c r="B478" s="52"/>
      <c r="C478" s="52"/>
      <c r="D478" s="52"/>
      <c r="E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spans="1:27" ht="11.25" customHeight="1" x14ac:dyDescent="0.3">
      <c r="A479" s="52"/>
      <c r="B479" s="52"/>
      <c r="C479" s="52"/>
      <c r="D479" s="52"/>
      <c r="E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spans="1:27" ht="11.25" customHeight="1" x14ac:dyDescent="0.3">
      <c r="A480" s="52"/>
      <c r="B480" s="52"/>
      <c r="C480" s="52"/>
      <c r="D480" s="52"/>
      <c r="E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spans="1:27" ht="11.25" customHeight="1" x14ac:dyDescent="0.3">
      <c r="A481" s="52"/>
      <c r="B481" s="52"/>
      <c r="C481" s="52"/>
      <c r="D481" s="52"/>
      <c r="E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spans="1:27" ht="11.25" customHeight="1" x14ac:dyDescent="0.3">
      <c r="A482" s="52"/>
      <c r="B482" s="52"/>
      <c r="C482" s="52"/>
      <c r="D482" s="52"/>
      <c r="E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spans="1:27" ht="11.25" customHeight="1" x14ac:dyDescent="0.3">
      <c r="A483" s="52"/>
      <c r="B483" s="52"/>
      <c r="C483" s="52"/>
      <c r="D483" s="52"/>
      <c r="E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spans="1:27" ht="11.25" customHeight="1" x14ac:dyDescent="0.3">
      <c r="A484" s="52"/>
      <c r="B484" s="52"/>
      <c r="C484" s="52"/>
      <c r="D484" s="52"/>
      <c r="E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spans="1:27" ht="11.25" customHeight="1" x14ac:dyDescent="0.3">
      <c r="A485" s="52"/>
      <c r="B485" s="52"/>
      <c r="C485" s="52"/>
      <c r="D485" s="52"/>
      <c r="E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spans="1:27" ht="11.25" customHeight="1" x14ac:dyDescent="0.3">
      <c r="A486" s="52"/>
      <c r="B486" s="52"/>
      <c r="C486" s="52"/>
      <c r="D486" s="52"/>
      <c r="E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spans="1:27" ht="11.25" customHeight="1" x14ac:dyDescent="0.3">
      <c r="A487" s="52"/>
      <c r="B487" s="52"/>
      <c r="C487" s="52"/>
      <c r="D487" s="52"/>
      <c r="E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spans="1:27" ht="11.25" customHeight="1" x14ac:dyDescent="0.3">
      <c r="A488" s="52"/>
      <c r="B488" s="52"/>
      <c r="C488" s="52"/>
      <c r="D488" s="52"/>
      <c r="E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spans="1:27" ht="11.25" customHeight="1" x14ac:dyDescent="0.3">
      <c r="A489" s="52"/>
      <c r="B489" s="52"/>
      <c r="C489" s="52"/>
      <c r="D489" s="52"/>
      <c r="E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spans="1:27" ht="11.25" customHeight="1" x14ac:dyDescent="0.3">
      <c r="A490" s="52"/>
      <c r="B490" s="52"/>
      <c r="C490" s="52"/>
      <c r="D490" s="52"/>
      <c r="E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spans="1:27" ht="11.25" customHeight="1" x14ac:dyDescent="0.3">
      <c r="A491" s="52"/>
      <c r="B491" s="52"/>
      <c r="C491" s="52"/>
      <c r="D491" s="52"/>
      <c r="E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spans="1:27" ht="11.25" customHeight="1" x14ac:dyDescent="0.3">
      <c r="A492" s="52"/>
      <c r="B492" s="52"/>
      <c r="C492" s="52"/>
      <c r="D492" s="52"/>
      <c r="E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spans="1:27" ht="11.25" customHeight="1" x14ac:dyDescent="0.3">
      <c r="A493" s="52"/>
      <c r="B493" s="52"/>
      <c r="C493" s="52"/>
      <c r="D493" s="52"/>
      <c r="E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spans="1:27" ht="11.25" customHeight="1" x14ac:dyDescent="0.3">
      <c r="A494" s="52"/>
      <c r="B494" s="52"/>
      <c r="C494" s="52"/>
      <c r="D494" s="52"/>
      <c r="E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spans="1:27" ht="11.25" customHeight="1" x14ac:dyDescent="0.3">
      <c r="A495" s="52"/>
      <c r="B495" s="52"/>
      <c r="C495" s="52"/>
      <c r="D495" s="52"/>
      <c r="E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spans="1:27" ht="11.25" customHeight="1" x14ac:dyDescent="0.3">
      <c r="A496" s="52"/>
      <c r="B496" s="52"/>
      <c r="C496" s="52"/>
      <c r="D496" s="52"/>
      <c r="E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spans="1:27" ht="11.25" customHeight="1" x14ac:dyDescent="0.3">
      <c r="A497" s="52"/>
      <c r="B497" s="52"/>
      <c r="C497" s="52"/>
      <c r="D497" s="52"/>
      <c r="E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spans="1:27" ht="11.25" customHeight="1" x14ac:dyDescent="0.3">
      <c r="A498" s="52"/>
      <c r="B498" s="52"/>
      <c r="C498" s="52"/>
      <c r="D498" s="52"/>
      <c r="E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spans="1:27" ht="11.25" customHeight="1" x14ac:dyDescent="0.3">
      <c r="A499" s="52"/>
      <c r="B499" s="52"/>
      <c r="C499" s="52"/>
      <c r="D499" s="52"/>
      <c r="E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spans="1:27" ht="11.25" customHeight="1" x14ac:dyDescent="0.3">
      <c r="A500" s="52"/>
      <c r="B500" s="52"/>
      <c r="C500" s="52"/>
      <c r="D500" s="52"/>
      <c r="E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spans="1:27" ht="11.25" customHeight="1" x14ac:dyDescent="0.3">
      <c r="A501" s="52"/>
      <c r="B501" s="52"/>
      <c r="C501" s="52"/>
      <c r="D501" s="52"/>
      <c r="E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spans="1:27" ht="11.25" customHeight="1" x14ac:dyDescent="0.3">
      <c r="A502" s="52"/>
      <c r="B502" s="52"/>
      <c r="C502" s="52"/>
      <c r="D502" s="52"/>
      <c r="E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spans="1:27" ht="11.25" customHeight="1" x14ac:dyDescent="0.3">
      <c r="A503" s="52"/>
      <c r="B503" s="52"/>
      <c r="C503" s="52"/>
      <c r="D503" s="52"/>
      <c r="E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spans="1:27" ht="11.25" customHeight="1" x14ac:dyDescent="0.3">
      <c r="A504" s="52"/>
      <c r="B504" s="52"/>
      <c r="C504" s="52"/>
      <c r="D504" s="52"/>
      <c r="E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spans="1:27" ht="11.25" customHeight="1" x14ac:dyDescent="0.3">
      <c r="A505" s="52"/>
      <c r="B505" s="52"/>
      <c r="C505" s="52"/>
      <c r="D505" s="52"/>
      <c r="E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spans="1:27" ht="11.25" customHeight="1" x14ac:dyDescent="0.3">
      <c r="A506" s="52"/>
      <c r="B506" s="52"/>
      <c r="C506" s="52"/>
      <c r="D506" s="52"/>
      <c r="E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spans="1:27" ht="11.25" customHeight="1" x14ac:dyDescent="0.3">
      <c r="A507" s="52"/>
      <c r="B507" s="52"/>
      <c r="C507" s="52"/>
      <c r="D507" s="52"/>
      <c r="E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spans="1:27" ht="11.25" customHeight="1" x14ac:dyDescent="0.3">
      <c r="A508" s="52"/>
      <c r="B508" s="52"/>
      <c r="C508" s="52"/>
      <c r="D508" s="52"/>
      <c r="E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spans="1:27" ht="11.25" customHeight="1" x14ac:dyDescent="0.3">
      <c r="A509" s="52"/>
      <c r="B509" s="52"/>
      <c r="C509" s="52"/>
      <c r="D509" s="52"/>
      <c r="E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spans="1:27" ht="11.25" customHeight="1" x14ac:dyDescent="0.3">
      <c r="A510" s="52"/>
      <c r="B510" s="52"/>
      <c r="C510" s="52"/>
      <c r="D510" s="52"/>
      <c r="E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spans="1:27" ht="11.25" customHeight="1" x14ac:dyDescent="0.3">
      <c r="A511" s="52"/>
      <c r="B511" s="52"/>
      <c r="C511" s="52"/>
      <c r="D511" s="52"/>
      <c r="E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spans="1:27" ht="11.25" customHeight="1" x14ac:dyDescent="0.3">
      <c r="A512" s="52"/>
      <c r="B512" s="52"/>
      <c r="C512" s="52"/>
      <c r="D512" s="52"/>
      <c r="E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spans="1:27" ht="11.25" customHeight="1" x14ac:dyDescent="0.3">
      <c r="A513" s="52"/>
      <c r="B513" s="52"/>
      <c r="C513" s="52"/>
      <c r="D513" s="52"/>
      <c r="E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spans="1:27" ht="11.25" customHeight="1" x14ac:dyDescent="0.3">
      <c r="A514" s="52"/>
      <c r="B514" s="52"/>
      <c r="C514" s="52"/>
      <c r="D514" s="52"/>
      <c r="E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spans="1:27" ht="11.25" customHeight="1" x14ac:dyDescent="0.3">
      <c r="A515" s="52"/>
      <c r="B515" s="52"/>
      <c r="C515" s="52"/>
      <c r="D515" s="52"/>
      <c r="E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spans="1:27" ht="11.25" customHeight="1" x14ac:dyDescent="0.3">
      <c r="A516" s="52"/>
      <c r="B516" s="52"/>
      <c r="C516" s="52"/>
      <c r="D516" s="52"/>
      <c r="E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spans="1:27" ht="11.25" customHeight="1" x14ac:dyDescent="0.3">
      <c r="A517" s="52"/>
      <c r="B517" s="52"/>
      <c r="C517" s="52"/>
      <c r="D517" s="52"/>
      <c r="E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spans="1:27" ht="11.25" customHeight="1" x14ac:dyDescent="0.3">
      <c r="A518" s="52"/>
      <c r="B518" s="52"/>
      <c r="C518" s="52"/>
      <c r="D518" s="52"/>
      <c r="E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spans="1:27" ht="11.25" customHeight="1" x14ac:dyDescent="0.3">
      <c r="A519" s="52"/>
      <c r="B519" s="52"/>
      <c r="C519" s="52"/>
      <c r="D519" s="52"/>
      <c r="E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spans="1:27" ht="11.25" customHeight="1" x14ac:dyDescent="0.3">
      <c r="A520" s="52"/>
      <c r="B520" s="52"/>
      <c r="C520" s="52"/>
      <c r="D520" s="52"/>
      <c r="E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spans="1:27" ht="11.25" customHeight="1" x14ac:dyDescent="0.3">
      <c r="A521" s="52"/>
      <c r="B521" s="52"/>
      <c r="C521" s="52"/>
      <c r="D521" s="52"/>
      <c r="E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spans="1:27" ht="11.25" customHeight="1" x14ac:dyDescent="0.3">
      <c r="A522" s="52"/>
      <c r="B522" s="52"/>
      <c r="C522" s="52"/>
      <c r="D522" s="52"/>
      <c r="E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spans="1:27" ht="11.25" customHeight="1" x14ac:dyDescent="0.3">
      <c r="A523" s="52"/>
      <c r="B523" s="52"/>
      <c r="C523" s="52"/>
      <c r="D523" s="52"/>
      <c r="E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spans="1:27" ht="11.25" customHeight="1" x14ac:dyDescent="0.3">
      <c r="A524" s="52"/>
      <c r="B524" s="52"/>
      <c r="C524" s="52"/>
      <c r="D524" s="52"/>
      <c r="E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spans="1:27" ht="11.25" customHeight="1" x14ac:dyDescent="0.3">
      <c r="A525" s="52"/>
      <c r="B525" s="52"/>
      <c r="C525" s="52"/>
      <c r="D525" s="52"/>
      <c r="E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spans="1:27" ht="11.25" customHeight="1" x14ac:dyDescent="0.3">
      <c r="A526" s="52"/>
      <c r="B526" s="52"/>
      <c r="C526" s="52"/>
      <c r="D526" s="52"/>
      <c r="E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spans="1:27" ht="11.25" customHeight="1" x14ac:dyDescent="0.3">
      <c r="A527" s="52"/>
      <c r="B527" s="52"/>
      <c r="C527" s="52"/>
      <c r="D527" s="52"/>
      <c r="E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spans="1:27" ht="11.25" customHeight="1" x14ac:dyDescent="0.3">
      <c r="A528" s="52"/>
      <c r="B528" s="52"/>
      <c r="C528" s="52"/>
      <c r="D528" s="52"/>
      <c r="E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spans="1:27" ht="11.25" customHeight="1" x14ac:dyDescent="0.3">
      <c r="A529" s="52"/>
      <c r="B529" s="52"/>
      <c r="C529" s="52"/>
      <c r="D529" s="52"/>
      <c r="E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spans="1:27" ht="11.25" customHeight="1" x14ac:dyDescent="0.3">
      <c r="A530" s="52"/>
      <c r="B530" s="52"/>
      <c r="C530" s="52"/>
      <c r="D530" s="52"/>
      <c r="E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spans="1:27" ht="11.25" customHeight="1" x14ac:dyDescent="0.3">
      <c r="A531" s="52"/>
      <c r="B531" s="52"/>
      <c r="C531" s="52"/>
      <c r="D531" s="52"/>
      <c r="E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spans="1:27" ht="11.25" customHeight="1" x14ac:dyDescent="0.3">
      <c r="A532" s="52"/>
      <c r="B532" s="52"/>
      <c r="C532" s="52"/>
      <c r="D532" s="52"/>
      <c r="E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spans="1:27" ht="11.25" customHeight="1" x14ac:dyDescent="0.3">
      <c r="A533" s="52"/>
      <c r="B533" s="52"/>
      <c r="C533" s="52"/>
      <c r="D533" s="52"/>
      <c r="E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spans="1:27" ht="11.25" customHeight="1" x14ac:dyDescent="0.3">
      <c r="A534" s="52"/>
      <c r="B534" s="52"/>
      <c r="C534" s="52"/>
      <c r="D534" s="52"/>
      <c r="E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spans="1:27" ht="11.25" customHeight="1" x14ac:dyDescent="0.3">
      <c r="A535" s="52"/>
      <c r="B535" s="52"/>
      <c r="C535" s="52"/>
      <c r="D535" s="52"/>
      <c r="E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spans="1:27" ht="11.25" customHeight="1" x14ac:dyDescent="0.3">
      <c r="A536" s="52"/>
      <c r="B536" s="52"/>
      <c r="C536" s="52"/>
      <c r="D536" s="52"/>
      <c r="E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spans="1:27" ht="11.25" customHeight="1" x14ac:dyDescent="0.3">
      <c r="A537" s="52"/>
      <c r="B537" s="52"/>
      <c r="C537" s="52"/>
      <c r="D537" s="52"/>
      <c r="E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spans="1:27" ht="11.25" customHeight="1" x14ac:dyDescent="0.3">
      <c r="A538" s="52"/>
      <c r="B538" s="52"/>
      <c r="C538" s="52"/>
      <c r="D538" s="52"/>
      <c r="E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spans="1:27" ht="11.25" customHeight="1" x14ac:dyDescent="0.3">
      <c r="A539" s="52"/>
      <c r="B539" s="52"/>
      <c r="C539" s="52"/>
      <c r="D539" s="52"/>
      <c r="E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spans="1:27" ht="11.25" customHeight="1" x14ac:dyDescent="0.3">
      <c r="A540" s="52"/>
      <c r="B540" s="52"/>
      <c r="C540" s="52"/>
      <c r="D540" s="52"/>
      <c r="E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spans="1:27" ht="11.25" customHeight="1" x14ac:dyDescent="0.3">
      <c r="A541" s="52"/>
      <c r="B541" s="52"/>
      <c r="C541" s="52"/>
      <c r="D541" s="52"/>
      <c r="E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spans="1:27" ht="11.25" customHeight="1" x14ac:dyDescent="0.3">
      <c r="A542" s="52"/>
      <c r="B542" s="52"/>
      <c r="C542" s="52"/>
      <c r="D542" s="52"/>
      <c r="E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spans="1:27" ht="11.25" customHeight="1" x14ac:dyDescent="0.3">
      <c r="A543" s="52"/>
      <c r="B543" s="52"/>
      <c r="C543" s="52"/>
      <c r="D543" s="52"/>
      <c r="E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spans="1:27" ht="11.25" customHeight="1" x14ac:dyDescent="0.3">
      <c r="A544" s="52"/>
      <c r="B544" s="52"/>
      <c r="C544" s="52"/>
      <c r="D544" s="52"/>
      <c r="E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spans="1:27" ht="11.25" customHeight="1" x14ac:dyDescent="0.3">
      <c r="A545" s="52"/>
      <c r="B545" s="52"/>
      <c r="C545" s="52"/>
      <c r="D545" s="52"/>
      <c r="E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spans="1:27" ht="11.25" customHeight="1" x14ac:dyDescent="0.3">
      <c r="A546" s="52"/>
      <c r="B546" s="52"/>
      <c r="C546" s="52"/>
      <c r="D546" s="52"/>
      <c r="E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spans="1:27" ht="11.25" customHeight="1" x14ac:dyDescent="0.3">
      <c r="A547" s="52"/>
      <c r="B547" s="52"/>
      <c r="C547" s="52"/>
      <c r="D547" s="52"/>
      <c r="E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spans="1:27" ht="11.25" customHeight="1" x14ac:dyDescent="0.3">
      <c r="A548" s="52"/>
      <c r="B548" s="52"/>
      <c r="C548" s="52"/>
      <c r="D548" s="52"/>
      <c r="E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spans="1:27" ht="11.25" customHeight="1" x14ac:dyDescent="0.3">
      <c r="A549" s="52"/>
      <c r="B549" s="52"/>
      <c r="C549" s="52"/>
      <c r="D549" s="52"/>
      <c r="E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spans="1:27" ht="11.25" customHeight="1" x14ac:dyDescent="0.3">
      <c r="A550" s="52"/>
      <c r="B550" s="52"/>
      <c r="C550" s="52"/>
      <c r="D550" s="52"/>
      <c r="E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spans="1:27" ht="11.25" customHeight="1" x14ac:dyDescent="0.3">
      <c r="A551" s="52"/>
      <c r="B551" s="52"/>
      <c r="C551" s="52"/>
      <c r="D551" s="52"/>
      <c r="E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spans="1:27" ht="11.25" customHeight="1" x14ac:dyDescent="0.3">
      <c r="A552" s="52"/>
      <c r="B552" s="52"/>
      <c r="C552" s="52"/>
      <c r="D552" s="52"/>
      <c r="E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spans="1:27" ht="11.25" customHeight="1" x14ac:dyDescent="0.3">
      <c r="A553" s="52"/>
      <c r="B553" s="52"/>
      <c r="C553" s="52"/>
      <c r="D553" s="52"/>
      <c r="E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spans="1:27" ht="11.25" customHeight="1" x14ac:dyDescent="0.3">
      <c r="A554" s="52"/>
      <c r="B554" s="52"/>
      <c r="C554" s="52"/>
      <c r="D554" s="52"/>
      <c r="E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spans="1:27" ht="11.25" customHeight="1" x14ac:dyDescent="0.3">
      <c r="A555" s="52"/>
      <c r="B555" s="52"/>
      <c r="C555" s="52"/>
      <c r="D555" s="52"/>
      <c r="E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spans="1:27" ht="11.25" customHeight="1" x14ac:dyDescent="0.3">
      <c r="A556" s="52"/>
      <c r="B556" s="52"/>
      <c r="C556" s="52"/>
      <c r="D556" s="52"/>
      <c r="E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spans="1:27" ht="11.25" customHeight="1" x14ac:dyDescent="0.3">
      <c r="A557" s="52"/>
      <c r="B557" s="52"/>
      <c r="C557" s="52"/>
      <c r="D557" s="52"/>
      <c r="E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spans="1:27" ht="11.25" customHeight="1" x14ac:dyDescent="0.3">
      <c r="A558" s="52"/>
      <c r="B558" s="52"/>
      <c r="C558" s="52"/>
      <c r="D558" s="52"/>
      <c r="E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spans="1:27" ht="11.25" customHeight="1" x14ac:dyDescent="0.3">
      <c r="A559" s="52"/>
      <c r="B559" s="52"/>
      <c r="C559" s="52"/>
      <c r="D559" s="52"/>
      <c r="E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spans="1:27" ht="11.25" customHeight="1" x14ac:dyDescent="0.3">
      <c r="A560" s="52"/>
      <c r="B560" s="52"/>
      <c r="C560" s="52"/>
      <c r="D560" s="52"/>
      <c r="E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spans="1:27" ht="11.25" customHeight="1" x14ac:dyDescent="0.3">
      <c r="A561" s="52"/>
      <c r="B561" s="52"/>
      <c r="C561" s="52"/>
      <c r="D561" s="52"/>
      <c r="E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spans="1:27" ht="11.25" customHeight="1" x14ac:dyDescent="0.3">
      <c r="A562" s="52"/>
      <c r="B562" s="52"/>
      <c r="C562" s="52"/>
      <c r="D562" s="52"/>
      <c r="E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spans="1:27" ht="11.25" customHeight="1" x14ac:dyDescent="0.3">
      <c r="A563" s="52"/>
      <c r="B563" s="52"/>
      <c r="C563" s="52"/>
      <c r="D563" s="52"/>
      <c r="E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spans="1:27" ht="11.25" customHeight="1" x14ac:dyDescent="0.3">
      <c r="A564" s="52"/>
      <c r="B564" s="52"/>
      <c r="C564" s="52"/>
      <c r="D564" s="52"/>
      <c r="E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spans="1:27" ht="11.25" customHeight="1" x14ac:dyDescent="0.3">
      <c r="A565" s="52"/>
      <c r="B565" s="52"/>
      <c r="C565" s="52"/>
      <c r="D565" s="52"/>
      <c r="E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spans="1:27" ht="11.25" customHeight="1" x14ac:dyDescent="0.3">
      <c r="A566" s="52"/>
      <c r="B566" s="52"/>
      <c r="C566" s="52"/>
      <c r="D566" s="52"/>
      <c r="E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spans="1:27" ht="11.25" customHeight="1" x14ac:dyDescent="0.3">
      <c r="A567" s="52"/>
      <c r="B567" s="52"/>
      <c r="C567" s="52"/>
      <c r="D567" s="52"/>
      <c r="E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spans="1:27" ht="11.25" customHeight="1" x14ac:dyDescent="0.3">
      <c r="A568" s="52"/>
      <c r="B568" s="52"/>
      <c r="C568" s="52"/>
      <c r="D568" s="52"/>
      <c r="E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spans="1:27" ht="11.25" customHeight="1" x14ac:dyDescent="0.3">
      <c r="A569" s="52"/>
      <c r="B569" s="52"/>
      <c r="C569" s="52"/>
      <c r="D569" s="52"/>
      <c r="E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spans="1:27" ht="11.25" customHeight="1" x14ac:dyDescent="0.3">
      <c r="A570" s="52"/>
      <c r="B570" s="52"/>
      <c r="C570" s="52"/>
      <c r="D570" s="52"/>
      <c r="E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spans="1:27" ht="11.25" customHeight="1" x14ac:dyDescent="0.3">
      <c r="A571" s="52"/>
      <c r="B571" s="52"/>
      <c r="C571" s="52"/>
      <c r="D571" s="52"/>
      <c r="E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spans="1:27" ht="11.25" customHeight="1" x14ac:dyDescent="0.3">
      <c r="A572" s="52"/>
      <c r="B572" s="52"/>
      <c r="C572" s="52"/>
      <c r="D572" s="52"/>
      <c r="E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spans="1:27" ht="11.25" customHeight="1" x14ac:dyDescent="0.3">
      <c r="A573" s="52"/>
      <c r="B573" s="52"/>
      <c r="C573" s="52"/>
      <c r="D573" s="52"/>
      <c r="E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spans="1:27" ht="11.25" customHeight="1" x14ac:dyDescent="0.3">
      <c r="A574" s="52"/>
      <c r="B574" s="52"/>
      <c r="C574" s="52"/>
      <c r="D574" s="52"/>
      <c r="E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spans="1:27" ht="11.25" customHeight="1" x14ac:dyDescent="0.3">
      <c r="A575" s="52"/>
      <c r="B575" s="52"/>
      <c r="C575" s="52"/>
      <c r="D575" s="52"/>
      <c r="E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spans="1:27" ht="11.25" customHeight="1" x14ac:dyDescent="0.3">
      <c r="A576" s="52"/>
      <c r="B576" s="52"/>
      <c r="C576" s="52"/>
      <c r="D576" s="52"/>
      <c r="E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spans="1:27" ht="11.25" customHeight="1" x14ac:dyDescent="0.3">
      <c r="A577" s="52"/>
      <c r="B577" s="52"/>
      <c r="C577" s="52"/>
      <c r="D577" s="52"/>
      <c r="E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spans="1:27" ht="11.25" customHeight="1" x14ac:dyDescent="0.3">
      <c r="A578" s="52"/>
      <c r="B578" s="52"/>
      <c r="C578" s="52"/>
      <c r="D578" s="52"/>
      <c r="E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spans="1:27" ht="11.25" customHeight="1" x14ac:dyDescent="0.3">
      <c r="A579" s="52"/>
      <c r="B579" s="52"/>
      <c r="C579" s="52"/>
      <c r="D579" s="52"/>
      <c r="E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spans="1:27" ht="11.25" customHeight="1" x14ac:dyDescent="0.3">
      <c r="A580" s="52"/>
      <c r="B580" s="52"/>
      <c r="C580" s="52"/>
      <c r="D580" s="52"/>
      <c r="E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spans="1:27" ht="11.25" customHeight="1" x14ac:dyDescent="0.3">
      <c r="A581" s="52"/>
      <c r="B581" s="52"/>
      <c r="C581" s="52"/>
      <c r="D581" s="52"/>
      <c r="E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spans="1:27" ht="11.25" customHeight="1" x14ac:dyDescent="0.3">
      <c r="A582" s="52"/>
      <c r="B582" s="52"/>
      <c r="C582" s="52"/>
      <c r="D582" s="52"/>
      <c r="E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spans="1:27" ht="11.25" customHeight="1" x14ac:dyDescent="0.3">
      <c r="A583" s="52"/>
      <c r="B583" s="52"/>
      <c r="C583" s="52"/>
      <c r="D583" s="52"/>
      <c r="E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spans="1:27" ht="11.25" customHeight="1" x14ac:dyDescent="0.3">
      <c r="A584" s="52"/>
      <c r="B584" s="52"/>
      <c r="C584" s="52"/>
      <c r="D584" s="52"/>
      <c r="E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spans="1:27" ht="11.25" customHeight="1" x14ac:dyDescent="0.3">
      <c r="A585" s="52"/>
      <c r="B585" s="52"/>
      <c r="C585" s="52"/>
      <c r="D585" s="52"/>
      <c r="E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spans="1:27" ht="11.25" customHeight="1" x14ac:dyDescent="0.3">
      <c r="A586" s="52"/>
      <c r="B586" s="52"/>
      <c r="C586" s="52"/>
      <c r="D586" s="52"/>
      <c r="E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spans="1:27" ht="11.25" customHeight="1" x14ac:dyDescent="0.3">
      <c r="A587" s="52"/>
      <c r="B587" s="52"/>
      <c r="C587" s="52"/>
      <c r="D587" s="52"/>
      <c r="E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spans="1:27" ht="11.25" customHeight="1" x14ac:dyDescent="0.3">
      <c r="A588" s="52"/>
      <c r="B588" s="52"/>
      <c r="C588" s="52"/>
      <c r="D588" s="52"/>
      <c r="E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spans="1:27" ht="11.25" customHeight="1" x14ac:dyDescent="0.3">
      <c r="A589" s="52"/>
      <c r="B589" s="52"/>
      <c r="C589" s="52"/>
      <c r="D589" s="52"/>
      <c r="E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spans="1:27" ht="11.25" customHeight="1" x14ac:dyDescent="0.3">
      <c r="A590" s="52"/>
      <c r="B590" s="52"/>
      <c r="C590" s="52"/>
      <c r="D590" s="52"/>
      <c r="E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spans="1:27" ht="11.25" customHeight="1" x14ac:dyDescent="0.3">
      <c r="A591" s="52"/>
      <c r="B591" s="52"/>
      <c r="C591" s="52"/>
      <c r="D591" s="52"/>
      <c r="E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spans="1:27" ht="11.25" customHeight="1" x14ac:dyDescent="0.3">
      <c r="A592" s="52"/>
      <c r="B592" s="52"/>
      <c r="C592" s="52"/>
      <c r="D592" s="52"/>
      <c r="E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spans="1:27" ht="11.25" customHeight="1" x14ac:dyDescent="0.3">
      <c r="A593" s="52"/>
      <c r="B593" s="52"/>
      <c r="C593" s="52"/>
      <c r="D593" s="52"/>
      <c r="E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spans="1:27" ht="11.25" customHeight="1" x14ac:dyDescent="0.3">
      <c r="A594" s="52"/>
      <c r="B594" s="52"/>
      <c r="C594" s="52"/>
      <c r="D594" s="52"/>
      <c r="E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spans="1:27" ht="11.25" customHeight="1" x14ac:dyDescent="0.3">
      <c r="A595" s="52"/>
      <c r="B595" s="52"/>
      <c r="C595" s="52"/>
      <c r="D595" s="52"/>
      <c r="E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spans="1:27" ht="11.25" customHeight="1" x14ac:dyDescent="0.3">
      <c r="A596" s="52"/>
      <c r="B596" s="52"/>
      <c r="C596" s="52"/>
      <c r="D596" s="52"/>
      <c r="E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spans="1:27" ht="11.25" customHeight="1" x14ac:dyDescent="0.3">
      <c r="A597" s="52"/>
      <c r="B597" s="52"/>
      <c r="C597" s="52"/>
      <c r="D597" s="52"/>
      <c r="E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spans="1:27" ht="11.25" customHeight="1" x14ac:dyDescent="0.3">
      <c r="A598" s="52"/>
      <c r="B598" s="52"/>
      <c r="C598" s="52"/>
      <c r="D598" s="52"/>
      <c r="E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spans="1:27" ht="11.25" customHeight="1" x14ac:dyDescent="0.3">
      <c r="A599" s="52"/>
      <c r="B599" s="52"/>
      <c r="C599" s="52"/>
      <c r="D599" s="52"/>
      <c r="E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spans="1:27" ht="11.25" customHeight="1" x14ac:dyDescent="0.3">
      <c r="A600" s="52"/>
      <c r="B600" s="52"/>
      <c r="C600" s="52"/>
      <c r="D600" s="52"/>
      <c r="E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spans="1:27" ht="11.25" customHeight="1" x14ac:dyDescent="0.3">
      <c r="A601" s="52"/>
      <c r="B601" s="52"/>
      <c r="C601" s="52"/>
      <c r="D601" s="52"/>
      <c r="E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spans="1:27" ht="11.25" customHeight="1" x14ac:dyDescent="0.3">
      <c r="A602" s="52"/>
      <c r="B602" s="52"/>
      <c r="C602" s="52"/>
      <c r="D602" s="52"/>
      <c r="E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spans="1:27" ht="11.25" customHeight="1" x14ac:dyDescent="0.3">
      <c r="A603" s="52"/>
      <c r="B603" s="52"/>
      <c r="C603" s="52"/>
      <c r="D603" s="52"/>
      <c r="E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spans="1:27" ht="11.25" customHeight="1" x14ac:dyDescent="0.3">
      <c r="A604" s="52"/>
      <c r="B604" s="52"/>
      <c r="C604" s="52"/>
      <c r="D604" s="52"/>
      <c r="E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spans="1:27" ht="11.25" customHeight="1" x14ac:dyDescent="0.3">
      <c r="A605" s="52"/>
      <c r="B605" s="52"/>
      <c r="C605" s="52"/>
      <c r="D605" s="52"/>
      <c r="E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spans="1:27" ht="11.25" customHeight="1" x14ac:dyDescent="0.3">
      <c r="A606" s="52"/>
      <c r="B606" s="52"/>
      <c r="C606" s="52"/>
      <c r="D606" s="52"/>
      <c r="E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spans="1:27" ht="11.25" customHeight="1" x14ac:dyDescent="0.3">
      <c r="A607" s="52"/>
      <c r="B607" s="52"/>
      <c r="C607" s="52"/>
      <c r="D607" s="52"/>
      <c r="E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spans="1:27" ht="11.25" customHeight="1" x14ac:dyDescent="0.3">
      <c r="A608" s="52"/>
      <c r="B608" s="52"/>
      <c r="C608" s="52"/>
      <c r="D608" s="52"/>
      <c r="E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spans="1:27" ht="11.25" customHeight="1" x14ac:dyDescent="0.3">
      <c r="A609" s="52"/>
      <c r="B609" s="52"/>
      <c r="C609" s="52"/>
      <c r="D609" s="52"/>
      <c r="E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spans="1:27" ht="11.25" customHeight="1" x14ac:dyDescent="0.3">
      <c r="A610" s="52"/>
      <c r="B610" s="52"/>
      <c r="C610" s="52"/>
      <c r="D610" s="52"/>
      <c r="E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spans="1:27" ht="11.25" customHeight="1" x14ac:dyDescent="0.3">
      <c r="A611" s="52"/>
      <c r="B611" s="52"/>
      <c r="C611" s="52"/>
      <c r="D611" s="52"/>
      <c r="E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spans="1:27" ht="11.25" customHeight="1" x14ac:dyDescent="0.3">
      <c r="A612" s="52"/>
      <c r="B612" s="52"/>
      <c r="C612" s="52"/>
      <c r="D612" s="52"/>
      <c r="E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spans="1:27" ht="11.25" customHeight="1" x14ac:dyDescent="0.3">
      <c r="A613" s="52"/>
      <c r="B613" s="52"/>
      <c r="C613" s="52"/>
      <c r="D613" s="52"/>
      <c r="E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spans="1:27" ht="11.25" customHeight="1" x14ac:dyDescent="0.3">
      <c r="A614" s="52"/>
      <c r="B614" s="52"/>
      <c r="C614" s="52"/>
      <c r="D614" s="52"/>
      <c r="E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spans="1:27" ht="11.25" customHeight="1" x14ac:dyDescent="0.3">
      <c r="A615" s="52"/>
      <c r="B615" s="52"/>
      <c r="C615" s="52"/>
      <c r="D615" s="52"/>
      <c r="E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spans="1:27" ht="11.25" customHeight="1" x14ac:dyDescent="0.3">
      <c r="A616" s="52"/>
      <c r="B616" s="52"/>
      <c r="C616" s="52"/>
      <c r="D616" s="52"/>
      <c r="E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spans="1:27" ht="11.25" customHeight="1" x14ac:dyDescent="0.3">
      <c r="A617" s="52"/>
      <c r="B617" s="52"/>
      <c r="C617" s="52"/>
      <c r="D617" s="52"/>
      <c r="E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spans="1:27" ht="11.25" customHeight="1" x14ac:dyDescent="0.3">
      <c r="A618" s="52"/>
      <c r="B618" s="52"/>
      <c r="C618" s="52"/>
      <c r="D618" s="52"/>
      <c r="E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spans="1:27" ht="11.25" customHeight="1" x14ac:dyDescent="0.3">
      <c r="A619" s="52"/>
      <c r="B619" s="52"/>
      <c r="C619" s="52"/>
      <c r="D619" s="52"/>
      <c r="E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spans="1:27" ht="11.25" customHeight="1" x14ac:dyDescent="0.3">
      <c r="A620" s="52"/>
      <c r="B620" s="52"/>
      <c r="C620" s="52"/>
      <c r="D620" s="52"/>
      <c r="E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spans="1:27" ht="11.25" customHeight="1" x14ac:dyDescent="0.3">
      <c r="A621" s="52"/>
      <c r="B621" s="52"/>
      <c r="C621" s="52"/>
      <c r="D621" s="52"/>
      <c r="E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spans="1:27" ht="11.25" customHeight="1" x14ac:dyDescent="0.3">
      <c r="A622" s="52"/>
      <c r="B622" s="52"/>
      <c r="C622" s="52"/>
      <c r="D622" s="52"/>
      <c r="E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spans="1:27" ht="11.25" customHeight="1" x14ac:dyDescent="0.3">
      <c r="A623" s="52"/>
      <c r="B623" s="52"/>
      <c r="C623" s="52"/>
      <c r="D623" s="52"/>
      <c r="E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spans="1:27" ht="11.25" customHeight="1" x14ac:dyDescent="0.3">
      <c r="A624" s="52"/>
      <c r="B624" s="52"/>
      <c r="C624" s="52"/>
      <c r="D624" s="52"/>
      <c r="E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spans="1:27" ht="11.25" customHeight="1" x14ac:dyDescent="0.3">
      <c r="A625" s="52"/>
      <c r="B625" s="52"/>
      <c r="C625" s="52"/>
      <c r="D625" s="52"/>
      <c r="E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spans="1:27" ht="11.25" customHeight="1" x14ac:dyDescent="0.3">
      <c r="A626" s="52"/>
      <c r="B626" s="52"/>
      <c r="C626" s="52"/>
      <c r="D626" s="52"/>
      <c r="E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spans="1:27" ht="11.25" customHeight="1" x14ac:dyDescent="0.3">
      <c r="A627" s="52"/>
      <c r="B627" s="52"/>
      <c r="C627" s="52"/>
      <c r="D627" s="52"/>
      <c r="E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spans="1:27" ht="11.25" customHeight="1" x14ac:dyDescent="0.3">
      <c r="A628" s="52"/>
      <c r="B628" s="52"/>
      <c r="C628" s="52"/>
      <c r="D628" s="52"/>
      <c r="E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spans="1:27" ht="11.25" customHeight="1" x14ac:dyDescent="0.3">
      <c r="A629" s="52"/>
      <c r="B629" s="52"/>
      <c r="C629" s="52"/>
      <c r="D629" s="52"/>
      <c r="E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spans="1:27" ht="11.25" customHeight="1" x14ac:dyDescent="0.3">
      <c r="A630" s="52"/>
      <c r="B630" s="52"/>
      <c r="C630" s="52"/>
      <c r="D630" s="52"/>
      <c r="E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spans="1:27" ht="11.25" customHeight="1" x14ac:dyDescent="0.3">
      <c r="A631" s="52"/>
      <c r="B631" s="52"/>
      <c r="C631" s="52"/>
      <c r="D631" s="52"/>
      <c r="E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spans="1:27" ht="11.25" customHeight="1" x14ac:dyDescent="0.3">
      <c r="A632" s="52"/>
      <c r="B632" s="52"/>
      <c r="C632" s="52"/>
      <c r="D632" s="52"/>
      <c r="E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spans="1:27" ht="11.25" customHeight="1" x14ac:dyDescent="0.3">
      <c r="A633" s="52"/>
      <c r="B633" s="52"/>
      <c r="C633" s="52"/>
      <c r="D633" s="52"/>
      <c r="E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spans="1:27" ht="11.25" customHeight="1" x14ac:dyDescent="0.3">
      <c r="A634" s="52"/>
      <c r="B634" s="52"/>
      <c r="C634" s="52"/>
      <c r="D634" s="52"/>
      <c r="E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spans="1:27" ht="11.25" customHeight="1" x14ac:dyDescent="0.3">
      <c r="A635" s="52"/>
      <c r="B635" s="52"/>
      <c r="C635" s="52"/>
      <c r="D635" s="52"/>
      <c r="E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spans="1:27" ht="11.25" customHeight="1" x14ac:dyDescent="0.3">
      <c r="A636" s="52"/>
      <c r="B636" s="52"/>
      <c r="C636" s="52"/>
      <c r="D636" s="52"/>
      <c r="E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spans="1:27" ht="11.25" customHeight="1" x14ac:dyDescent="0.3">
      <c r="A637" s="52"/>
      <c r="B637" s="52"/>
      <c r="C637" s="52"/>
      <c r="D637" s="52"/>
      <c r="E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spans="1:27" ht="11.25" customHeight="1" x14ac:dyDescent="0.3">
      <c r="A638" s="52"/>
      <c r="B638" s="52"/>
      <c r="C638" s="52"/>
      <c r="D638" s="52"/>
      <c r="E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spans="1:27" ht="11.25" customHeight="1" x14ac:dyDescent="0.3">
      <c r="A639" s="52"/>
      <c r="B639" s="52"/>
      <c r="C639" s="52"/>
      <c r="D639" s="52"/>
      <c r="E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spans="1:27" ht="11.25" customHeight="1" x14ac:dyDescent="0.3">
      <c r="A640" s="52"/>
      <c r="B640" s="52"/>
      <c r="C640" s="52"/>
      <c r="D640" s="52"/>
      <c r="E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spans="1:27" ht="11.25" customHeight="1" x14ac:dyDescent="0.3">
      <c r="A641" s="52"/>
      <c r="B641" s="52"/>
      <c r="C641" s="52"/>
      <c r="D641" s="52"/>
      <c r="E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spans="1:27" ht="11.25" customHeight="1" x14ac:dyDescent="0.3">
      <c r="A642" s="52"/>
      <c r="B642" s="52"/>
      <c r="C642" s="52"/>
      <c r="D642" s="52"/>
      <c r="E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spans="1:27" ht="11.25" customHeight="1" x14ac:dyDescent="0.3">
      <c r="A643" s="52"/>
      <c r="B643" s="52"/>
      <c r="C643" s="52"/>
      <c r="D643" s="52"/>
      <c r="E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spans="1:27" ht="11.25" customHeight="1" x14ac:dyDescent="0.3">
      <c r="A644" s="52"/>
      <c r="B644" s="52"/>
      <c r="C644" s="52"/>
      <c r="D644" s="52"/>
      <c r="E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spans="1:27" ht="11.25" customHeight="1" x14ac:dyDescent="0.3">
      <c r="A645" s="52"/>
      <c r="B645" s="52"/>
      <c r="C645" s="52"/>
      <c r="D645" s="52"/>
      <c r="E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spans="1:27" ht="11.25" customHeight="1" x14ac:dyDescent="0.3">
      <c r="A646" s="52"/>
      <c r="B646" s="52"/>
      <c r="C646" s="52"/>
      <c r="D646" s="52"/>
      <c r="E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spans="1:27" ht="11.25" customHeight="1" x14ac:dyDescent="0.3">
      <c r="A647" s="52"/>
      <c r="B647" s="52"/>
      <c r="C647" s="52"/>
      <c r="D647" s="52"/>
      <c r="E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spans="1:27" ht="11.25" customHeight="1" x14ac:dyDescent="0.3">
      <c r="A648" s="52"/>
      <c r="B648" s="52"/>
      <c r="C648" s="52"/>
      <c r="D648" s="52"/>
      <c r="E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spans="1:27" ht="11.25" customHeight="1" x14ac:dyDescent="0.3">
      <c r="A649" s="52"/>
      <c r="B649" s="52"/>
      <c r="C649" s="52"/>
      <c r="D649" s="52"/>
      <c r="E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spans="1:27" ht="11.25" customHeight="1" x14ac:dyDescent="0.3">
      <c r="A650" s="52"/>
      <c r="B650" s="52"/>
      <c r="C650" s="52"/>
      <c r="D650" s="52"/>
      <c r="E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spans="1:27" ht="11.25" customHeight="1" x14ac:dyDescent="0.3">
      <c r="A651" s="52"/>
      <c r="B651" s="52"/>
      <c r="C651" s="52"/>
      <c r="D651" s="52"/>
      <c r="E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spans="1:27" ht="11.25" customHeight="1" x14ac:dyDescent="0.3">
      <c r="A652" s="52"/>
      <c r="B652" s="52"/>
      <c r="C652" s="52"/>
      <c r="D652" s="52"/>
      <c r="E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spans="1:27" ht="11.25" customHeight="1" x14ac:dyDescent="0.3">
      <c r="A653" s="52"/>
      <c r="B653" s="52"/>
      <c r="C653" s="52"/>
      <c r="D653" s="52"/>
      <c r="E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spans="1:27" ht="11.25" customHeight="1" x14ac:dyDescent="0.3">
      <c r="A654" s="52"/>
      <c r="B654" s="52"/>
      <c r="C654" s="52"/>
      <c r="D654" s="52"/>
      <c r="E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spans="1:27" ht="11.25" customHeight="1" x14ac:dyDescent="0.3">
      <c r="A655" s="52"/>
      <c r="B655" s="52"/>
      <c r="C655" s="52"/>
      <c r="D655" s="52"/>
      <c r="E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spans="1:27" ht="11.25" customHeight="1" x14ac:dyDescent="0.3">
      <c r="A656" s="52"/>
      <c r="B656" s="52"/>
      <c r="C656" s="52"/>
      <c r="D656" s="52"/>
      <c r="E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spans="1:27" ht="11.25" customHeight="1" x14ac:dyDescent="0.3">
      <c r="A657" s="52"/>
      <c r="B657" s="52"/>
      <c r="C657" s="52"/>
      <c r="D657" s="52"/>
      <c r="E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spans="1:27" ht="11.25" customHeight="1" x14ac:dyDescent="0.3">
      <c r="A658" s="52"/>
      <c r="B658" s="52"/>
      <c r="C658" s="52"/>
      <c r="D658" s="52"/>
      <c r="E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spans="1:27" ht="11.25" customHeight="1" x14ac:dyDescent="0.3">
      <c r="A659" s="52"/>
      <c r="B659" s="52"/>
      <c r="C659" s="52"/>
      <c r="D659" s="52"/>
      <c r="E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spans="1:27" ht="11.25" customHeight="1" x14ac:dyDescent="0.3">
      <c r="A660" s="52"/>
      <c r="B660" s="52"/>
      <c r="C660" s="52"/>
      <c r="D660" s="52"/>
      <c r="E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spans="1:27" ht="11.25" customHeight="1" x14ac:dyDescent="0.3">
      <c r="A661" s="52"/>
      <c r="B661" s="52"/>
      <c r="C661" s="52"/>
      <c r="D661" s="52"/>
      <c r="E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spans="1:27" ht="11.25" customHeight="1" x14ac:dyDescent="0.3">
      <c r="A662" s="52"/>
      <c r="B662" s="52"/>
      <c r="C662" s="52"/>
      <c r="D662" s="52"/>
      <c r="E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spans="1:27" ht="11.25" customHeight="1" x14ac:dyDescent="0.3">
      <c r="A663" s="52"/>
      <c r="B663" s="52"/>
      <c r="C663" s="52"/>
      <c r="D663" s="52"/>
      <c r="E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spans="1:27" ht="11.25" customHeight="1" x14ac:dyDescent="0.3">
      <c r="A664" s="52"/>
      <c r="B664" s="52"/>
      <c r="C664" s="52"/>
      <c r="D664" s="52"/>
      <c r="E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spans="1:27" ht="11.25" customHeight="1" x14ac:dyDescent="0.3">
      <c r="A665" s="52"/>
      <c r="B665" s="52"/>
      <c r="C665" s="52"/>
      <c r="D665" s="52"/>
      <c r="E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spans="1:27" ht="11.25" customHeight="1" x14ac:dyDescent="0.3">
      <c r="A666" s="52"/>
      <c r="B666" s="52"/>
      <c r="C666" s="52"/>
      <c r="D666" s="52"/>
      <c r="E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spans="1:27" ht="11.25" customHeight="1" x14ac:dyDescent="0.3">
      <c r="A667" s="52"/>
      <c r="B667" s="52"/>
      <c r="C667" s="52"/>
      <c r="D667" s="52"/>
      <c r="E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spans="1:27" ht="11.25" customHeight="1" x14ac:dyDescent="0.3">
      <c r="A668" s="52"/>
      <c r="B668" s="52"/>
      <c r="C668" s="52"/>
      <c r="D668" s="52"/>
      <c r="E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spans="1:27" ht="11.25" customHeight="1" x14ac:dyDescent="0.3">
      <c r="A669" s="52"/>
      <c r="B669" s="52"/>
      <c r="C669" s="52"/>
      <c r="D669" s="52"/>
      <c r="E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spans="1:27" ht="11.25" customHeight="1" x14ac:dyDescent="0.3">
      <c r="A670" s="52"/>
      <c r="B670" s="52"/>
      <c r="C670" s="52"/>
      <c r="D670" s="52"/>
      <c r="E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spans="1:27" ht="11.25" customHeight="1" x14ac:dyDescent="0.3">
      <c r="A671" s="52"/>
      <c r="B671" s="52"/>
      <c r="C671" s="52"/>
      <c r="D671" s="52"/>
      <c r="E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spans="1:27" ht="11.25" customHeight="1" x14ac:dyDescent="0.3">
      <c r="A672" s="52"/>
      <c r="B672" s="52"/>
      <c r="C672" s="52"/>
      <c r="D672" s="52"/>
      <c r="E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spans="1:27" ht="11.25" customHeight="1" x14ac:dyDescent="0.3">
      <c r="A673" s="52"/>
      <c r="B673" s="52"/>
      <c r="C673" s="52"/>
      <c r="D673" s="52"/>
      <c r="E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spans="1:27" ht="11.25" customHeight="1" x14ac:dyDescent="0.3">
      <c r="A674" s="52"/>
      <c r="B674" s="52"/>
      <c r="C674" s="52"/>
      <c r="D674" s="52"/>
      <c r="E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spans="1:27" ht="11.25" customHeight="1" x14ac:dyDescent="0.3">
      <c r="A675" s="52"/>
      <c r="B675" s="52"/>
      <c r="C675" s="52"/>
      <c r="D675" s="52"/>
      <c r="E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spans="1:27" ht="11.25" customHeight="1" x14ac:dyDescent="0.3">
      <c r="A676" s="52"/>
      <c r="B676" s="52"/>
      <c r="C676" s="52"/>
      <c r="D676" s="52"/>
      <c r="E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spans="1:27" ht="11.25" customHeight="1" x14ac:dyDescent="0.3">
      <c r="A677" s="52"/>
      <c r="B677" s="52"/>
      <c r="C677" s="52"/>
      <c r="D677" s="52"/>
      <c r="E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spans="1:27" ht="11.25" customHeight="1" x14ac:dyDescent="0.3">
      <c r="A678" s="52"/>
      <c r="B678" s="52"/>
      <c r="C678" s="52"/>
      <c r="D678" s="52"/>
      <c r="E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spans="1:27" ht="11.25" customHeight="1" x14ac:dyDescent="0.3">
      <c r="A679" s="52"/>
      <c r="B679" s="52"/>
      <c r="C679" s="52"/>
      <c r="D679" s="52"/>
      <c r="E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spans="1:27" ht="11.25" customHeight="1" x14ac:dyDescent="0.3">
      <c r="A680" s="52"/>
      <c r="B680" s="52"/>
      <c r="C680" s="52"/>
      <c r="D680" s="52"/>
      <c r="E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1:27" ht="11.25" customHeight="1" x14ac:dyDescent="0.3">
      <c r="A681" s="52"/>
      <c r="B681" s="52"/>
      <c r="C681" s="52"/>
      <c r="D681" s="52"/>
      <c r="E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spans="1:27" ht="11.25" customHeight="1" x14ac:dyDescent="0.3">
      <c r="A682" s="52"/>
      <c r="B682" s="52"/>
      <c r="C682" s="52"/>
      <c r="D682" s="52"/>
      <c r="E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spans="1:27" ht="11.25" customHeight="1" x14ac:dyDescent="0.3">
      <c r="A683" s="52"/>
      <c r="B683" s="52"/>
      <c r="C683" s="52"/>
      <c r="D683" s="52"/>
      <c r="E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spans="1:27" ht="11.25" customHeight="1" x14ac:dyDescent="0.3">
      <c r="A684" s="52"/>
      <c r="B684" s="52"/>
      <c r="C684" s="52"/>
      <c r="D684" s="52"/>
      <c r="E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spans="1:27" ht="11.25" customHeight="1" x14ac:dyDescent="0.3">
      <c r="A685" s="52"/>
      <c r="B685" s="52"/>
      <c r="C685" s="52"/>
      <c r="D685" s="52"/>
      <c r="E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spans="1:27" ht="11.25" customHeight="1" x14ac:dyDescent="0.3">
      <c r="A686" s="52"/>
      <c r="B686" s="52"/>
      <c r="C686" s="52"/>
      <c r="D686" s="52"/>
      <c r="E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spans="1:27" ht="11.25" customHeight="1" x14ac:dyDescent="0.3">
      <c r="A687" s="52"/>
      <c r="B687" s="52"/>
      <c r="C687" s="52"/>
      <c r="D687" s="52"/>
      <c r="E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spans="1:27" ht="11.25" customHeight="1" x14ac:dyDescent="0.3">
      <c r="A688" s="52"/>
      <c r="B688" s="52"/>
      <c r="C688" s="52"/>
      <c r="D688" s="52"/>
      <c r="E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spans="1:27" ht="11.25" customHeight="1" x14ac:dyDescent="0.3">
      <c r="A689" s="52"/>
      <c r="B689" s="52"/>
      <c r="C689" s="52"/>
      <c r="D689" s="52"/>
      <c r="E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spans="1:27" ht="11.25" customHeight="1" x14ac:dyDescent="0.3">
      <c r="A690" s="52"/>
      <c r="B690" s="52"/>
      <c r="C690" s="52"/>
      <c r="D690" s="52"/>
      <c r="E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spans="1:27" ht="11.25" customHeight="1" x14ac:dyDescent="0.3">
      <c r="A691" s="52"/>
      <c r="B691" s="52"/>
      <c r="C691" s="52"/>
      <c r="D691" s="52"/>
      <c r="E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spans="1:27" ht="11.25" customHeight="1" x14ac:dyDescent="0.3">
      <c r="A692" s="52"/>
      <c r="B692" s="52"/>
      <c r="C692" s="52"/>
      <c r="D692" s="52"/>
      <c r="E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spans="1:27" ht="11.25" customHeight="1" x14ac:dyDescent="0.3">
      <c r="A693" s="52"/>
      <c r="B693" s="52"/>
      <c r="C693" s="52"/>
      <c r="D693" s="52"/>
      <c r="E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spans="1:27" ht="11.25" customHeight="1" x14ac:dyDescent="0.3">
      <c r="A694" s="52"/>
      <c r="B694" s="52"/>
      <c r="C694" s="52"/>
      <c r="D694" s="52"/>
      <c r="E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spans="1:27" ht="11.25" customHeight="1" x14ac:dyDescent="0.3">
      <c r="A695" s="52"/>
      <c r="B695" s="52"/>
      <c r="C695" s="52"/>
      <c r="D695" s="52"/>
      <c r="E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spans="1:27" ht="11.25" customHeight="1" x14ac:dyDescent="0.3">
      <c r="A696" s="52"/>
      <c r="B696" s="52"/>
      <c r="C696" s="52"/>
      <c r="D696" s="52"/>
      <c r="E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spans="1:27" ht="11.25" customHeight="1" x14ac:dyDescent="0.3">
      <c r="A697" s="52"/>
      <c r="B697" s="52"/>
      <c r="C697" s="52"/>
      <c r="D697" s="52"/>
      <c r="E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spans="1:27" ht="11.25" customHeight="1" x14ac:dyDescent="0.3">
      <c r="A698" s="52"/>
      <c r="B698" s="52"/>
      <c r="C698" s="52"/>
      <c r="D698" s="52"/>
      <c r="E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spans="1:27" ht="11.25" customHeight="1" x14ac:dyDescent="0.3">
      <c r="A699" s="52"/>
      <c r="B699" s="52"/>
      <c r="C699" s="52"/>
      <c r="D699" s="52"/>
      <c r="E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spans="1:27" ht="11.25" customHeight="1" x14ac:dyDescent="0.3">
      <c r="A700" s="52"/>
      <c r="B700" s="52"/>
      <c r="C700" s="52"/>
      <c r="D700" s="52"/>
      <c r="E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spans="1:27" ht="11.25" customHeight="1" x14ac:dyDescent="0.3">
      <c r="A701" s="52"/>
      <c r="B701" s="52"/>
      <c r="C701" s="52"/>
      <c r="D701" s="52"/>
      <c r="E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spans="1:27" ht="11.25" customHeight="1" x14ac:dyDescent="0.3">
      <c r="A702" s="52"/>
      <c r="B702" s="52"/>
      <c r="C702" s="52"/>
      <c r="D702" s="52"/>
      <c r="E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spans="1:27" ht="11.25" customHeight="1" x14ac:dyDescent="0.3">
      <c r="A703" s="52"/>
      <c r="B703" s="52"/>
      <c r="C703" s="52"/>
      <c r="D703" s="52"/>
      <c r="E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spans="1:27" ht="11.25" customHeight="1" x14ac:dyDescent="0.3">
      <c r="A704" s="52"/>
      <c r="B704" s="52"/>
      <c r="C704" s="52"/>
      <c r="D704" s="52"/>
      <c r="E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spans="1:27" ht="11.25" customHeight="1" x14ac:dyDescent="0.3">
      <c r="A705" s="52"/>
      <c r="B705" s="52"/>
      <c r="C705" s="52"/>
      <c r="D705" s="52"/>
      <c r="E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spans="1:27" ht="11.25" customHeight="1" x14ac:dyDescent="0.3">
      <c r="A706" s="52"/>
      <c r="B706" s="52"/>
      <c r="C706" s="52"/>
      <c r="D706" s="52"/>
      <c r="E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spans="1:27" ht="11.25" customHeight="1" x14ac:dyDescent="0.3">
      <c r="A707" s="52"/>
      <c r="B707" s="52"/>
      <c r="C707" s="52"/>
      <c r="D707" s="52"/>
      <c r="E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spans="1:27" ht="11.25" customHeight="1" x14ac:dyDescent="0.3">
      <c r="A708" s="52"/>
      <c r="B708" s="52"/>
      <c r="C708" s="52"/>
      <c r="D708" s="52"/>
      <c r="E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spans="1:27" ht="11.25" customHeight="1" x14ac:dyDescent="0.3">
      <c r="A709" s="52"/>
      <c r="B709" s="52"/>
      <c r="C709" s="52"/>
      <c r="D709" s="52"/>
      <c r="E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spans="1:27" ht="11.25" customHeight="1" x14ac:dyDescent="0.3">
      <c r="A710" s="52"/>
      <c r="B710" s="52"/>
      <c r="C710" s="52"/>
      <c r="D710" s="52"/>
      <c r="E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spans="1:27" ht="11.25" customHeight="1" x14ac:dyDescent="0.3">
      <c r="A711" s="52"/>
      <c r="B711" s="52"/>
      <c r="C711" s="52"/>
      <c r="D711" s="52"/>
      <c r="E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spans="1:27" ht="11.25" customHeight="1" x14ac:dyDescent="0.3">
      <c r="A712" s="52"/>
      <c r="B712" s="52"/>
      <c r="C712" s="52"/>
      <c r="D712" s="52"/>
      <c r="E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spans="1:27" ht="11.25" customHeight="1" x14ac:dyDescent="0.3">
      <c r="A713" s="52"/>
      <c r="B713" s="52"/>
      <c r="C713" s="52"/>
      <c r="D713" s="52"/>
      <c r="E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spans="1:27" ht="11.25" customHeight="1" x14ac:dyDescent="0.3">
      <c r="A714" s="52"/>
      <c r="B714" s="52"/>
      <c r="C714" s="52"/>
      <c r="D714" s="52"/>
      <c r="E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spans="1:27" ht="11.25" customHeight="1" x14ac:dyDescent="0.3">
      <c r="A715" s="52"/>
      <c r="B715" s="52"/>
      <c r="C715" s="52"/>
      <c r="D715" s="52"/>
      <c r="E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spans="1:27" ht="11.25" customHeight="1" x14ac:dyDescent="0.3">
      <c r="A716" s="52"/>
      <c r="B716" s="52"/>
      <c r="C716" s="52"/>
      <c r="D716" s="52"/>
      <c r="E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spans="1:27" ht="11.25" customHeight="1" x14ac:dyDescent="0.3">
      <c r="A717" s="52"/>
      <c r="B717" s="52"/>
      <c r="C717" s="52"/>
      <c r="D717" s="52"/>
      <c r="E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spans="1:27" ht="11.25" customHeight="1" x14ac:dyDescent="0.3">
      <c r="A718" s="52"/>
      <c r="B718" s="52"/>
      <c r="C718" s="52"/>
      <c r="D718" s="52"/>
      <c r="E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spans="1:27" ht="11.25" customHeight="1" x14ac:dyDescent="0.3">
      <c r="A719" s="52"/>
      <c r="B719" s="52"/>
      <c r="C719" s="52"/>
      <c r="D719" s="52"/>
      <c r="E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spans="1:27" ht="11.25" customHeight="1" x14ac:dyDescent="0.3">
      <c r="A720" s="52"/>
      <c r="B720" s="52"/>
      <c r="C720" s="52"/>
      <c r="D720" s="52"/>
      <c r="E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spans="1:27" ht="11.25" customHeight="1" x14ac:dyDescent="0.3">
      <c r="A721" s="52"/>
      <c r="B721" s="52"/>
      <c r="C721" s="52"/>
      <c r="D721" s="52"/>
      <c r="E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spans="1:27" ht="11.25" customHeight="1" x14ac:dyDescent="0.3">
      <c r="A722" s="52"/>
      <c r="B722" s="52"/>
      <c r="C722" s="52"/>
      <c r="D722" s="52"/>
      <c r="E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spans="1:27" ht="11.25" customHeight="1" x14ac:dyDescent="0.3">
      <c r="A723" s="52"/>
      <c r="B723" s="52"/>
      <c r="C723" s="52"/>
      <c r="D723" s="52"/>
      <c r="E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spans="1:27" ht="11.25" customHeight="1" x14ac:dyDescent="0.3">
      <c r="A724" s="52"/>
      <c r="B724" s="52"/>
      <c r="C724" s="52"/>
      <c r="D724" s="52"/>
      <c r="E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spans="1:27" ht="11.25" customHeight="1" x14ac:dyDescent="0.3">
      <c r="A725" s="52"/>
      <c r="B725" s="52"/>
      <c r="C725" s="52"/>
      <c r="D725" s="52"/>
      <c r="E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spans="1:27" ht="11.25" customHeight="1" x14ac:dyDescent="0.3">
      <c r="A726" s="52"/>
      <c r="B726" s="52"/>
      <c r="C726" s="52"/>
      <c r="D726" s="52"/>
      <c r="E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spans="1:27" ht="11.25" customHeight="1" x14ac:dyDescent="0.3">
      <c r="A727" s="52"/>
      <c r="B727" s="52"/>
      <c r="C727" s="52"/>
      <c r="D727" s="52"/>
      <c r="E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spans="1:27" ht="11.25" customHeight="1" x14ac:dyDescent="0.3">
      <c r="A728" s="52"/>
      <c r="B728" s="52"/>
      <c r="C728" s="52"/>
      <c r="D728" s="52"/>
      <c r="E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spans="1:27" ht="11.25" customHeight="1" x14ac:dyDescent="0.3">
      <c r="A729" s="52"/>
      <c r="B729" s="52"/>
      <c r="C729" s="52"/>
      <c r="D729" s="52"/>
      <c r="E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spans="1:27" ht="11.25" customHeight="1" x14ac:dyDescent="0.3">
      <c r="A730" s="52"/>
      <c r="B730" s="52"/>
      <c r="C730" s="52"/>
      <c r="D730" s="52"/>
      <c r="E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spans="1:27" ht="11.25" customHeight="1" x14ac:dyDescent="0.3">
      <c r="A731" s="52"/>
      <c r="B731" s="52"/>
      <c r="C731" s="52"/>
      <c r="D731" s="52"/>
      <c r="E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spans="1:27" ht="11.25" customHeight="1" x14ac:dyDescent="0.3">
      <c r="A732" s="52"/>
      <c r="B732" s="52"/>
      <c r="C732" s="52"/>
      <c r="D732" s="52"/>
      <c r="E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spans="1:27" ht="11.25" customHeight="1" x14ac:dyDescent="0.3">
      <c r="A733" s="52"/>
      <c r="B733" s="52"/>
      <c r="C733" s="52"/>
      <c r="D733" s="52"/>
      <c r="E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spans="1:27" ht="11.25" customHeight="1" x14ac:dyDescent="0.3">
      <c r="A734" s="52"/>
      <c r="B734" s="52"/>
      <c r="C734" s="52"/>
      <c r="D734" s="52"/>
      <c r="E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spans="1:27" ht="11.25" customHeight="1" x14ac:dyDescent="0.3">
      <c r="A735" s="52"/>
      <c r="B735" s="52"/>
      <c r="C735" s="52"/>
      <c r="D735" s="52"/>
      <c r="E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spans="1:27" ht="11.25" customHeight="1" x14ac:dyDescent="0.3">
      <c r="A736" s="52"/>
      <c r="B736" s="52"/>
      <c r="C736" s="52"/>
      <c r="D736" s="52"/>
      <c r="E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spans="1:27" ht="11.25" customHeight="1" x14ac:dyDescent="0.3">
      <c r="A737" s="52"/>
      <c r="B737" s="52"/>
      <c r="C737" s="52"/>
      <c r="D737" s="52"/>
      <c r="E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spans="1:27" ht="11.25" customHeight="1" x14ac:dyDescent="0.3">
      <c r="A738" s="52"/>
      <c r="B738" s="52"/>
      <c r="C738" s="52"/>
      <c r="D738" s="52"/>
      <c r="E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spans="1:27" ht="11.25" customHeight="1" x14ac:dyDescent="0.3">
      <c r="A739" s="52"/>
      <c r="B739" s="52"/>
      <c r="C739" s="52"/>
      <c r="D739" s="52"/>
      <c r="E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spans="1:27" ht="11.25" customHeight="1" x14ac:dyDescent="0.3">
      <c r="A740" s="52"/>
      <c r="B740" s="52"/>
      <c r="C740" s="52"/>
      <c r="D740" s="52"/>
      <c r="E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spans="1:27" ht="11.25" customHeight="1" x14ac:dyDescent="0.3">
      <c r="A741" s="52"/>
      <c r="B741" s="52"/>
      <c r="C741" s="52"/>
      <c r="D741" s="52"/>
      <c r="E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spans="1:27" ht="11.25" customHeight="1" x14ac:dyDescent="0.3">
      <c r="A742" s="52"/>
      <c r="B742" s="52"/>
      <c r="C742" s="52"/>
      <c r="D742" s="52"/>
      <c r="E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spans="1:27" ht="11.25" customHeight="1" x14ac:dyDescent="0.3">
      <c r="A743" s="52"/>
      <c r="B743" s="52"/>
      <c r="C743" s="52"/>
      <c r="D743" s="52"/>
      <c r="E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spans="1:27" ht="11.25" customHeight="1" x14ac:dyDescent="0.3">
      <c r="A744" s="52"/>
      <c r="B744" s="52"/>
      <c r="C744" s="52"/>
      <c r="D744" s="52"/>
      <c r="E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spans="1:27" ht="11.25" customHeight="1" x14ac:dyDescent="0.3">
      <c r="A745" s="52"/>
      <c r="B745" s="52"/>
      <c r="C745" s="52"/>
      <c r="D745" s="52"/>
      <c r="E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spans="1:27" ht="11.25" customHeight="1" x14ac:dyDescent="0.3">
      <c r="A746" s="52"/>
      <c r="B746" s="52"/>
      <c r="C746" s="52"/>
      <c r="D746" s="52"/>
      <c r="E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spans="1:27" ht="11.25" customHeight="1" x14ac:dyDescent="0.3">
      <c r="A747" s="52"/>
      <c r="B747" s="52"/>
      <c r="C747" s="52"/>
      <c r="D747" s="52"/>
      <c r="E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spans="1:27" ht="11.25" customHeight="1" x14ac:dyDescent="0.3">
      <c r="A748" s="52"/>
      <c r="B748" s="52"/>
      <c r="C748" s="52"/>
      <c r="D748" s="52"/>
      <c r="E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spans="1:27" ht="11.25" customHeight="1" x14ac:dyDescent="0.3">
      <c r="A749" s="52"/>
      <c r="B749" s="52"/>
      <c r="C749" s="52"/>
      <c r="D749" s="52"/>
      <c r="E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spans="1:27" ht="11.25" customHeight="1" x14ac:dyDescent="0.3">
      <c r="A750" s="52"/>
      <c r="B750" s="52"/>
      <c r="C750" s="52"/>
      <c r="D750" s="52"/>
      <c r="E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spans="1:27" ht="11.25" customHeight="1" x14ac:dyDescent="0.3">
      <c r="A751" s="52"/>
      <c r="B751" s="52"/>
      <c r="C751" s="52"/>
      <c r="D751" s="52"/>
      <c r="E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spans="1:27" ht="11.25" customHeight="1" x14ac:dyDescent="0.3">
      <c r="A752" s="52"/>
      <c r="B752" s="52"/>
      <c r="C752" s="52"/>
      <c r="D752" s="52"/>
      <c r="E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spans="1:27" ht="11.25" customHeight="1" x14ac:dyDescent="0.3">
      <c r="A753" s="52"/>
      <c r="B753" s="52"/>
      <c r="C753" s="52"/>
      <c r="D753" s="52"/>
      <c r="E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spans="1:27" ht="11.25" customHeight="1" x14ac:dyDescent="0.3">
      <c r="A754" s="52"/>
      <c r="B754" s="52"/>
      <c r="C754" s="52"/>
      <c r="D754" s="52"/>
      <c r="E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spans="1:27" ht="11.25" customHeight="1" x14ac:dyDescent="0.3">
      <c r="A755" s="52"/>
      <c r="B755" s="52"/>
      <c r="C755" s="52"/>
      <c r="D755" s="52"/>
      <c r="E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spans="1:27" ht="11.25" customHeight="1" x14ac:dyDescent="0.3">
      <c r="A756" s="52"/>
      <c r="B756" s="52"/>
      <c r="C756" s="52"/>
      <c r="D756" s="52"/>
      <c r="E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spans="1:27" ht="11.25" customHeight="1" x14ac:dyDescent="0.3">
      <c r="A757" s="52"/>
      <c r="B757" s="52"/>
      <c r="C757" s="52"/>
      <c r="D757" s="52"/>
      <c r="E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spans="1:27" ht="11.25" customHeight="1" x14ac:dyDescent="0.3">
      <c r="A758" s="52"/>
      <c r="B758" s="52"/>
      <c r="C758" s="52"/>
      <c r="D758" s="52"/>
      <c r="E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spans="1:27" ht="11.25" customHeight="1" x14ac:dyDescent="0.3">
      <c r="A759" s="52"/>
      <c r="B759" s="52"/>
      <c r="C759" s="52"/>
      <c r="D759" s="52"/>
      <c r="E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spans="1:27" ht="11.25" customHeight="1" x14ac:dyDescent="0.3">
      <c r="A760" s="52"/>
      <c r="B760" s="52"/>
      <c r="C760" s="52"/>
      <c r="D760" s="52"/>
      <c r="E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spans="1:27" ht="11.25" customHeight="1" x14ac:dyDescent="0.3">
      <c r="A761" s="52"/>
      <c r="B761" s="52"/>
      <c r="C761" s="52"/>
      <c r="D761" s="52"/>
      <c r="E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spans="1:27" ht="11.25" customHeight="1" x14ac:dyDescent="0.3">
      <c r="A762" s="52"/>
      <c r="B762" s="52"/>
      <c r="C762" s="52"/>
      <c r="D762" s="52"/>
      <c r="E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spans="1:27" ht="11.25" customHeight="1" x14ac:dyDescent="0.3">
      <c r="A763" s="52"/>
      <c r="B763" s="52"/>
      <c r="C763" s="52"/>
      <c r="D763" s="52"/>
      <c r="E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spans="1:27" ht="11.25" customHeight="1" x14ac:dyDescent="0.3">
      <c r="A764" s="52"/>
      <c r="B764" s="52"/>
      <c r="C764" s="52"/>
      <c r="D764" s="52"/>
      <c r="E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spans="1:27" ht="11.25" customHeight="1" x14ac:dyDescent="0.3">
      <c r="A765" s="52"/>
      <c r="B765" s="52"/>
      <c r="C765" s="52"/>
      <c r="D765" s="52"/>
      <c r="E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spans="1:27" ht="11.25" customHeight="1" x14ac:dyDescent="0.3">
      <c r="A766" s="52"/>
      <c r="B766" s="52"/>
      <c r="C766" s="52"/>
      <c r="D766" s="52"/>
      <c r="E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spans="1:27" ht="11.25" customHeight="1" x14ac:dyDescent="0.3">
      <c r="A767" s="52"/>
      <c r="B767" s="52"/>
      <c r="C767" s="52"/>
      <c r="D767" s="52"/>
      <c r="E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spans="1:27" ht="11.25" customHeight="1" x14ac:dyDescent="0.3">
      <c r="A768" s="52"/>
      <c r="B768" s="52"/>
      <c r="C768" s="52"/>
      <c r="D768" s="52"/>
      <c r="E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spans="1:27" ht="11.25" customHeight="1" x14ac:dyDescent="0.3">
      <c r="A769" s="52"/>
      <c r="B769" s="52"/>
      <c r="C769" s="52"/>
      <c r="D769" s="52"/>
      <c r="E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spans="1:27" ht="11.25" customHeight="1" x14ac:dyDescent="0.3">
      <c r="A770" s="52"/>
      <c r="B770" s="52"/>
      <c r="C770" s="52"/>
      <c r="D770" s="52"/>
      <c r="E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spans="1:27" ht="11.25" customHeight="1" x14ac:dyDescent="0.3">
      <c r="A771" s="52"/>
      <c r="B771" s="52"/>
      <c r="C771" s="52"/>
      <c r="D771" s="52"/>
      <c r="E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spans="1:27" ht="11.25" customHeight="1" x14ac:dyDescent="0.3">
      <c r="A772" s="52"/>
      <c r="B772" s="52"/>
      <c r="C772" s="52"/>
      <c r="D772" s="52"/>
      <c r="E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spans="1:27" ht="11.25" customHeight="1" x14ac:dyDescent="0.3">
      <c r="A773" s="52"/>
      <c r="B773" s="52"/>
      <c r="C773" s="52"/>
      <c r="D773" s="52"/>
      <c r="E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spans="1:27" ht="11.25" customHeight="1" x14ac:dyDescent="0.3">
      <c r="A774" s="52"/>
      <c r="B774" s="52"/>
      <c r="C774" s="52"/>
      <c r="D774" s="52"/>
      <c r="E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spans="1:27" ht="11.25" customHeight="1" x14ac:dyDescent="0.3">
      <c r="A775" s="52"/>
      <c r="B775" s="52"/>
      <c r="C775" s="52"/>
      <c r="D775" s="52"/>
      <c r="E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spans="1:27" ht="11.25" customHeight="1" x14ac:dyDescent="0.3">
      <c r="A776" s="52"/>
      <c r="B776" s="52"/>
      <c r="C776" s="52"/>
      <c r="D776" s="52"/>
      <c r="E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spans="1:27" ht="11.25" customHeight="1" x14ac:dyDescent="0.3">
      <c r="A777" s="52"/>
      <c r="B777" s="52"/>
      <c r="C777" s="52"/>
      <c r="D777" s="52"/>
      <c r="E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spans="1:27" ht="11.25" customHeight="1" x14ac:dyDescent="0.3">
      <c r="A778" s="52"/>
      <c r="B778" s="52"/>
      <c r="C778" s="52"/>
      <c r="D778" s="52"/>
      <c r="E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spans="1:27" ht="11.25" customHeight="1" x14ac:dyDescent="0.3">
      <c r="A779" s="52"/>
      <c r="B779" s="52"/>
      <c r="C779" s="52"/>
      <c r="D779" s="52"/>
      <c r="E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spans="1:27" ht="11.25" customHeight="1" x14ac:dyDescent="0.3">
      <c r="A780" s="52"/>
      <c r="B780" s="52"/>
      <c r="C780" s="52"/>
      <c r="D780" s="52"/>
      <c r="E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spans="1:27" ht="11.25" customHeight="1" x14ac:dyDescent="0.3">
      <c r="A781" s="52"/>
      <c r="B781" s="52"/>
      <c r="C781" s="52"/>
      <c r="D781" s="52"/>
      <c r="E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spans="1:27" ht="11.25" customHeight="1" x14ac:dyDescent="0.3">
      <c r="A782" s="52"/>
      <c r="B782" s="52"/>
      <c r="C782" s="52"/>
      <c r="D782" s="52"/>
      <c r="E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spans="1:27" ht="11.25" customHeight="1" x14ac:dyDescent="0.3">
      <c r="A783" s="52"/>
      <c r="B783" s="52"/>
      <c r="C783" s="52"/>
      <c r="D783" s="52"/>
      <c r="E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spans="1:27" ht="11.25" customHeight="1" x14ac:dyDescent="0.3">
      <c r="A784" s="52"/>
      <c r="B784" s="52"/>
      <c r="C784" s="52"/>
      <c r="D784" s="52"/>
      <c r="E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spans="1:27" ht="11.25" customHeight="1" x14ac:dyDescent="0.3">
      <c r="A785" s="52"/>
      <c r="B785" s="52"/>
      <c r="C785" s="52"/>
      <c r="D785" s="52"/>
      <c r="E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spans="1:27" ht="11.25" customHeight="1" x14ac:dyDescent="0.3">
      <c r="A786" s="52"/>
      <c r="B786" s="52"/>
      <c r="C786" s="52"/>
      <c r="D786" s="52"/>
      <c r="E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spans="1:27" ht="11.25" customHeight="1" x14ac:dyDescent="0.3">
      <c r="A787" s="52"/>
      <c r="B787" s="52"/>
      <c r="C787" s="52"/>
      <c r="D787" s="52"/>
      <c r="E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spans="1:27" ht="11.25" customHeight="1" x14ac:dyDescent="0.3">
      <c r="A788" s="52"/>
      <c r="B788" s="52"/>
      <c r="C788" s="52"/>
      <c r="D788" s="52"/>
      <c r="E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spans="1:27" ht="11.25" customHeight="1" x14ac:dyDescent="0.3">
      <c r="A789" s="52"/>
      <c r="B789" s="52"/>
      <c r="C789" s="52"/>
      <c r="D789" s="52"/>
      <c r="E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spans="1:27" ht="11.25" customHeight="1" x14ac:dyDescent="0.3">
      <c r="A790" s="52"/>
      <c r="B790" s="52"/>
      <c r="C790" s="52"/>
      <c r="D790" s="52"/>
      <c r="E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spans="1:27" ht="11.25" customHeight="1" x14ac:dyDescent="0.3">
      <c r="A791" s="52"/>
      <c r="B791" s="52"/>
      <c r="C791" s="52"/>
      <c r="D791" s="52"/>
      <c r="E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spans="1:27" ht="11.25" customHeight="1" x14ac:dyDescent="0.3">
      <c r="A792" s="52"/>
      <c r="B792" s="52"/>
      <c r="C792" s="52"/>
      <c r="D792" s="52"/>
      <c r="E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spans="1:27" ht="11.25" customHeight="1" x14ac:dyDescent="0.3">
      <c r="A793" s="52"/>
      <c r="B793" s="52"/>
      <c r="C793" s="52"/>
      <c r="D793" s="52"/>
      <c r="E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spans="1:27" ht="11.25" customHeight="1" x14ac:dyDescent="0.3">
      <c r="A794" s="52"/>
      <c r="B794" s="52"/>
      <c r="C794" s="52"/>
      <c r="D794" s="52"/>
      <c r="E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spans="1:27" ht="11.25" customHeight="1" x14ac:dyDescent="0.3">
      <c r="A795" s="52"/>
      <c r="B795" s="52"/>
      <c r="C795" s="52"/>
      <c r="D795" s="52"/>
      <c r="E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spans="1:27" ht="11.25" customHeight="1" x14ac:dyDescent="0.3">
      <c r="A796" s="52"/>
      <c r="B796" s="52"/>
      <c r="C796" s="52"/>
      <c r="D796" s="52"/>
      <c r="E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spans="1:27" ht="11.25" customHeight="1" x14ac:dyDescent="0.3">
      <c r="A797" s="52"/>
      <c r="B797" s="52"/>
      <c r="C797" s="52"/>
      <c r="D797" s="52"/>
      <c r="E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spans="1:27" ht="11.25" customHeight="1" x14ac:dyDescent="0.3">
      <c r="A798" s="52"/>
      <c r="B798" s="52"/>
      <c r="C798" s="52"/>
      <c r="D798" s="52"/>
      <c r="E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spans="1:27" ht="11.25" customHeight="1" x14ac:dyDescent="0.3">
      <c r="A799" s="52"/>
      <c r="B799" s="52"/>
      <c r="C799" s="52"/>
      <c r="D799" s="52"/>
      <c r="E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spans="1:27" ht="11.25" customHeight="1" x14ac:dyDescent="0.3">
      <c r="A800" s="52"/>
      <c r="B800" s="52"/>
      <c r="C800" s="52"/>
      <c r="D800" s="52"/>
      <c r="E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spans="1:27" ht="11.25" customHeight="1" x14ac:dyDescent="0.3">
      <c r="A801" s="52"/>
      <c r="B801" s="52"/>
      <c r="C801" s="52"/>
      <c r="D801" s="52"/>
      <c r="E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spans="1:27" ht="11.25" customHeight="1" x14ac:dyDescent="0.3">
      <c r="A802" s="52"/>
      <c r="B802" s="52"/>
      <c r="C802" s="52"/>
      <c r="D802" s="52"/>
      <c r="E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spans="1:27" ht="11.25" customHeight="1" x14ac:dyDescent="0.3">
      <c r="A803" s="52"/>
      <c r="B803" s="52"/>
      <c r="C803" s="52"/>
      <c r="D803" s="52"/>
      <c r="E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spans="1:27" ht="11.25" customHeight="1" x14ac:dyDescent="0.3">
      <c r="A804" s="52"/>
      <c r="B804" s="52"/>
      <c r="C804" s="52"/>
      <c r="D804" s="52"/>
      <c r="E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spans="1:27" ht="11.25" customHeight="1" x14ac:dyDescent="0.3">
      <c r="A805" s="52"/>
      <c r="B805" s="52"/>
      <c r="C805" s="52"/>
      <c r="D805" s="52"/>
      <c r="E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spans="1:27" ht="11.25" customHeight="1" x14ac:dyDescent="0.3">
      <c r="A806" s="52"/>
      <c r="B806" s="52"/>
      <c r="C806" s="52"/>
      <c r="D806" s="52"/>
      <c r="E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spans="1:27" ht="11.25" customHeight="1" x14ac:dyDescent="0.3">
      <c r="A807" s="52"/>
      <c r="B807" s="52"/>
      <c r="C807" s="52"/>
      <c r="D807" s="52"/>
      <c r="E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spans="1:27" ht="11.25" customHeight="1" x14ac:dyDescent="0.3">
      <c r="A808" s="52"/>
      <c r="B808" s="52"/>
      <c r="C808" s="52"/>
      <c r="D808" s="52"/>
      <c r="E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spans="1:27" ht="11.25" customHeight="1" x14ac:dyDescent="0.3">
      <c r="A809" s="52"/>
      <c r="B809" s="52"/>
      <c r="C809" s="52"/>
      <c r="D809" s="52"/>
      <c r="E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spans="1:27" ht="11.25" customHeight="1" x14ac:dyDescent="0.3">
      <c r="A810" s="52"/>
      <c r="B810" s="52"/>
      <c r="C810" s="52"/>
      <c r="D810" s="52"/>
      <c r="E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spans="1:27" ht="11.25" customHeight="1" x14ac:dyDescent="0.3">
      <c r="A811" s="52"/>
      <c r="B811" s="52"/>
      <c r="C811" s="52"/>
      <c r="D811" s="52"/>
      <c r="E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spans="1:27" ht="11.25" customHeight="1" x14ac:dyDescent="0.3">
      <c r="A812" s="52"/>
      <c r="B812" s="52"/>
      <c r="C812" s="52"/>
      <c r="D812" s="52"/>
      <c r="E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spans="1:27" ht="11.25" customHeight="1" x14ac:dyDescent="0.3">
      <c r="A813" s="52"/>
      <c r="B813" s="52"/>
      <c r="C813" s="52"/>
      <c r="D813" s="52"/>
      <c r="E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spans="1:27" ht="11.25" customHeight="1" x14ac:dyDescent="0.3">
      <c r="A814" s="52"/>
      <c r="B814" s="52"/>
      <c r="C814" s="52"/>
      <c r="D814" s="52"/>
      <c r="E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spans="1:27" ht="11.25" customHeight="1" x14ac:dyDescent="0.3">
      <c r="A815" s="52"/>
      <c r="B815" s="52"/>
      <c r="C815" s="52"/>
      <c r="D815" s="52"/>
      <c r="E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spans="1:27" ht="11.25" customHeight="1" x14ac:dyDescent="0.3">
      <c r="A816" s="52"/>
      <c r="B816" s="52"/>
      <c r="C816" s="52"/>
      <c r="D816" s="52"/>
      <c r="E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spans="1:27" ht="11.25" customHeight="1" x14ac:dyDescent="0.3">
      <c r="A817" s="52"/>
      <c r="B817" s="52"/>
      <c r="C817" s="52"/>
      <c r="D817" s="52"/>
      <c r="E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spans="1:27" ht="11.25" customHeight="1" x14ac:dyDescent="0.3">
      <c r="A818" s="52"/>
      <c r="B818" s="52"/>
      <c r="C818" s="52"/>
      <c r="D818" s="52"/>
      <c r="E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spans="1:27" ht="11.25" customHeight="1" x14ac:dyDescent="0.3">
      <c r="A819" s="52"/>
      <c r="B819" s="52"/>
      <c r="C819" s="52"/>
      <c r="D819" s="52"/>
      <c r="E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spans="1:27" ht="11.25" customHeight="1" x14ac:dyDescent="0.3">
      <c r="A820" s="52"/>
      <c r="B820" s="52"/>
      <c r="C820" s="52"/>
      <c r="D820" s="52"/>
      <c r="E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spans="1:27" ht="11.25" customHeight="1" x14ac:dyDescent="0.3">
      <c r="A821" s="52"/>
      <c r="B821" s="52"/>
      <c r="C821" s="52"/>
      <c r="D821" s="52"/>
      <c r="E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spans="1:27" ht="11.25" customHeight="1" x14ac:dyDescent="0.3">
      <c r="A822" s="52"/>
      <c r="B822" s="52"/>
      <c r="C822" s="52"/>
      <c r="D822" s="52"/>
      <c r="E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spans="1:27" ht="11.25" customHeight="1" x14ac:dyDescent="0.3">
      <c r="A823" s="52"/>
      <c r="B823" s="52"/>
      <c r="C823" s="52"/>
      <c r="D823" s="52"/>
      <c r="E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spans="1:27" ht="11.25" customHeight="1" x14ac:dyDescent="0.3">
      <c r="A824" s="52"/>
      <c r="B824" s="52"/>
      <c r="C824" s="52"/>
      <c r="D824" s="52"/>
      <c r="E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spans="1:27" ht="11.25" customHeight="1" x14ac:dyDescent="0.3">
      <c r="A825" s="52"/>
      <c r="B825" s="52"/>
      <c r="C825" s="52"/>
      <c r="D825" s="52"/>
      <c r="E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spans="1:27" ht="11.25" customHeight="1" x14ac:dyDescent="0.3">
      <c r="A826" s="52"/>
      <c r="B826" s="52"/>
      <c r="C826" s="52"/>
      <c r="D826" s="52"/>
      <c r="E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spans="1:27" ht="11.25" customHeight="1" x14ac:dyDescent="0.3">
      <c r="A827" s="52"/>
      <c r="B827" s="52"/>
      <c r="C827" s="52"/>
      <c r="D827" s="52"/>
      <c r="E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spans="1:27" ht="11.25" customHeight="1" x14ac:dyDescent="0.3">
      <c r="A828" s="52"/>
      <c r="B828" s="52"/>
      <c r="C828" s="52"/>
      <c r="D828" s="52"/>
      <c r="E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spans="1:27" ht="11.25" customHeight="1" x14ac:dyDescent="0.3">
      <c r="A829" s="52"/>
      <c r="B829" s="52"/>
      <c r="C829" s="52"/>
      <c r="D829" s="52"/>
      <c r="E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spans="1:27" ht="11.25" customHeight="1" x14ac:dyDescent="0.3">
      <c r="A830" s="52"/>
      <c r="B830" s="52"/>
      <c r="C830" s="52"/>
      <c r="D830" s="52"/>
      <c r="E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spans="1:27" ht="11.25" customHeight="1" x14ac:dyDescent="0.3">
      <c r="A831" s="52"/>
      <c r="B831" s="52"/>
      <c r="C831" s="52"/>
      <c r="D831" s="52"/>
      <c r="E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spans="1:27" ht="11.25" customHeight="1" x14ac:dyDescent="0.3">
      <c r="A832" s="52"/>
      <c r="B832" s="52"/>
      <c r="C832" s="52"/>
      <c r="D832" s="52"/>
      <c r="E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spans="1:27" ht="11.25" customHeight="1" x14ac:dyDescent="0.3">
      <c r="A833" s="52"/>
      <c r="B833" s="52"/>
      <c r="C833" s="52"/>
      <c r="D833" s="52"/>
      <c r="E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spans="1:27" ht="11.25" customHeight="1" x14ac:dyDescent="0.3">
      <c r="A834" s="52"/>
      <c r="B834" s="52"/>
      <c r="C834" s="52"/>
      <c r="D834" s="52"/>
      <c r="E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spans="1:27" ht="11.25" customHeight="1" x14ac:dyDescent="0.3">
      <c r="A835" s="52"/>
      <c r="B835" s="52"/>
      <c r="C835" s="52"/>
      <c r="D835" s="52"/>
      <c r="E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spans="1:27" ht="11.25" customHeight="1" x14ac:dyDescent="0.3">
      <c r="A836" s="52"/>
      <c r="B836" s="52"/>
      <c r="C836" s="52"/>
      <c r="D836" s="52"/>
      <c r="E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spans="1:27" ht="11.25" customHeight="1" x14ac:dyDescent="0.3">
      <c r="A837" s="52"/>
      <c r="B837" s="52"/>
      <c r="C837" s="52"/>
      <c r="D837" s="52"/>
      <c r="E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spans="1:27" ht="11.25" customHeight="1" x14ac:dyDescent="0.3">
      <c r="A838" s="52"/>
      <c r="B838" s="52"/>
      <c r="C838" s="52"/>
      <c r="D838" s="52"/>
      <c r="E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spans="1:27" ht="11.25" customHeight="1" x14ac:dyDescent="0.3">
      <c r="A839" s="52"/>
      <c r="B839" s="52"/>
      <c r="C839" s="52"/>
      <c r="D839" s="52"/>
      <c r="E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spans="1:27" ht="11.25" customHeight="1" x14ac:dyDescent="0.3">
      <c r="A840" s="52"/>
      <c r="B840" s="52"/>
      <c r="C840" s="52"/>
      <c r="D840" s="52"/>
      <c r="E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spans="1:27" ht="11.25" customHeight="1" x14ac:dyDescent="0.3">
      <c r="A841" s="52"/>
      <c r="B841" s="52"/>
      <c r="C841" s="52"/>
      <c r="D841" s="52"/>
      <c r="E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spans="1:27" ht="11.25" customHeight="1" x14ac:dyDescent="0.3">
      <c r="A842" s="52"/>
      <c r="B842" s="52"/>
      <c r="C842" s="52"/>
      <c r="D842" s="52"/>
      <c r="E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spans="1:27" ht="11.25" customHeight="1" x14ac:dyDescent="0.3">
      <c r="A843" s="52"/>
      <c r="B843" s="52"/>
      <c r="C843" s="52"/>
      <c r="D843" s="52"/>
      <c r="E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spans="1:27" ht="11.25" customHeight="1" x14ac:dyDescent="0.3">
      <c r="A844" s="52"/>
      <c r="B844" s="52"/>
      <c r="C844" s="52"/>
      <c r="D844" s="52"/>
      <c r="E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spans="1:27" ht="11.25" customHeight="1" x14ac:dyDescent="0.3">
      <c r="A845" s="52"/>
      <c r="B845" s="52"/>
      <c r="C845" s="52"/>
      <c r="D845" s="52"/>
      <c r="E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spans="1:27" ht="11.25" customHeight="1" x14ac:dyDescent="0.3">
      <c r="A846" s="52"/>
      <c r="B846" s="52"/>
      <c r="C846" s="52"/>
      <c r="D846" s="52"/>
      <c r="E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spans="1:27" ht="11.25" customHeight="1" x14ac:dyDescent="0.3">
      <c r="A847" s="52"/>
      <c r="B847" s="52"/>
      <c r="C847" s="52"/>
      <c r="D847" s="52"/>
      <c r="E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spans="1:27" ht="11.25" customHeight="1" x14ac:dyDescent="0.3">
      <c r="A848" s="52"/>
      <c r="B848" s="52"/>
      <c r="C848" s="52"/>
      <c r="D848" s="52"/>
      <c r="E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spans="1:27" ht="11.25" customHeight="1" x14ac:dyDescent="0.3">
      <c r="A849" s="52"/>
      <c r="B849" s="52"/>
      <c r="C849" s="52"/>
      <c r="D849" s="52"/>
      <c r="E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spans="1:27" ht="11.25" customHeight="1" x14ac:dyDescent="0.3">
      <c r="A850" s="52"/>
      <c r="B850" s="52"/>
      <c r="C850" s="52"/>
      <c r="D850" s="52"/>
      <c r="E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spans="1:27" ht="11.25" customHeight="1" x14ac:dyDescent="0.3">
      <c r="A851" s="52"/>
      <c r="B851" s="52"/>
      <c r="C851" s="52"/>
      <c r="D851" s="52"/>
      <c r="E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spans="1:27" ht="11.25" customHeight="1" x14ac:dyDescent="0.3">
      <c r="A852" s="52"/>
      <c r="B852" s="52"/>
      <c r="C852" s="52"/>
      <c r="D852" s="52"/>
      <c r="E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spans="1:27" ht="11.25" customHeight="1" x14ac:dyDescent="0.3">
      <c r="A853" s="52"/>
      <c r="B853" s="52"/>
      <c r="C853" s="52"/>
      <c r="D853" s="52"/>
      <c r="E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spans="1:27" ht="11.25" customHeight="1" x14ac:dyDescent="0.3">
      <c r="A854" s="52"/>
      <c r="B854" s="52"/>
      <c r="C854" s="52"/>
      <c r="D854" s="52"/>
      <c r="E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spans="1:27" ht="11.25" customHeight="1" x14ac:dyDescent="0.3">
      <c r="A855" s="52"/>
      <c r="B855" s="52"/>
      <c r="C855" s="52"/>
      <c r="D855" s="52"/>
      <c r="E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spans="1:27" ht="11.25" customHeight="1" x14ac:dyDescent="0.3">
      <c r="A856" s="52"/>
      <c r="B856" s="52"/>
      <c r="C856" s="52"/>
      <c r="D856" s="52"/>
      <c r="E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spans="1:27" ht="11.25" customHeight="1" x14ac:dyDescent="0.3">
      <c r="A857" s="52"/>
      <c r="B857" s="52"/>
      <c r="C857" s="52"/>
      <c r="D857" s="52"/>
      <c r="E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spans="1:27" ht="11.25" customHeight="1" x14ac:dyDescent="0.3">
      <c r="A858" s="52"/>
      <c r="B858" s="52"/>
      <c r="C858" s="52"/>
      <c r="D858" s="52"/>
      <c r="E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spans="1:27" ht="11.25" customHeight="1" x14ac:dyDescent="0.3">
      <c r="A859" s="52"/>
      <c r="B859" s="52"/>
      <c r="C859" s="52"/>
      <c r="D859" s="52"/>
      <c r="E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spans="1:27" ht="11.25" customHeight="1" x14ac:dyDescent="0.3">
      <c r="A860" s="52"/>
      <c r="B860" s="52"/>
      <c r="C860" s="52"/>
      <c r="D860" s="52"/>
      <c r="E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spans="1:27" ht="11.25" customHeight="1" x14ac:dyDescent="0.3">
      <c r="A861" s="52"/>
      <c r="B861" s="52"/>
      <c r="C861" s="52"/>
      <c r="D861" s="52"/>
      <c r="E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spans="1:27" ht="11.25" customHeight="1" x14ac:dyDescent="0.3">
      <c r="A862" s="52"/>
      <c r="B862" s="52"/>
      <c r="C862" s="52"/>
      <c r="D862" s="52"/>
      <c r="E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spans="1:27" ht="11.25" customHeight="1" x14ac:dyDescent="0.3">
      <c r="A863" s="52"/>
      <c r="B863" s="52"/>
      <c r="C863" s="52"/>
      <c r="D863" s="52"/>
      <c r="E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spans="1:27" ht="11.25" customHeight="1" x14ac:dyDescent="0.3">
      <c r="A864" s="52"/>
      <c r="B864" s="52"/>
      <c r="C864" s="52"/>
      <c r="D864" s="52"/>
      <c r="E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spans="1:27" ht="11.25" customHeight="1" x14ac:dyDescent="0.3">
      <c r="A865" s="52"/>
      <c r="B865" s="52"/>
      <c r="C865" s="52"/>
      <c r="D865" s="52"/>
      <c r="E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spans="1:27" ht="11.25" customHeight="1" x14ac:dyDescent="0.3">
      <c r="A866" s="52"/>
      <c r="B866" s="52"/>
      <c r="C866" s="52"/>
      <c r="D866" s="52"/>
      <c r="E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spans="1:27" ht="11.25" customHeight="1" x14ac:dyDescent="0.3">
      <c r="A867" s="52"/>
      <c r="B867" s="52"/>
      <c r="C867" s="52"/>
      <c r="D867" s="52"/>
      <c r="E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spans="1:27" ht="11.25" customHeight="1" x14ac:dyDescent="0.3">
      <c r="A868" s="52"/>
      <c r="B868" s="52"/>
      <c r="C868" s="52"/>
      <c r="D868" s="52"/>
      <c r="E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spans="1:27" ht="11.25" customHeight="1" x14ac:dyDescent="0.3">
      <c r="A869" s="52"/>
      <c r="B869" s="52"/>
      <c r="C869" s="52"/>
      <c r="D869" s="52"/>
      <c r="E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spans="1:27" ht="11.25" customHeight="1" x14ac:dyDescent="0.3">
      <c r="A870" s="52"/>
      <c r="B870" s="52"/>
      <c r="C870" s="52"/>
      <c r="D870" s="52"/>
      <c r="E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spans="1:27" ht="11.25" customHeight="1" x14ac:dyDescent="0.3">
      <c r="A871" s="52"/>
      <c r="B871" s="52"/>
      <c r="C871" s="52"/>
      <c r="D871" s="52"/>
      <c r="E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spans="1:27" ht="11.25" customHeight="1" x14ac:dyDescent="0.3">
      <c r="A872" s="52"/>
      <c r="B872" s="52"/>
      <c r="C872" s="52"/>
      <c r="D872" s="52"/>
      <c r="E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spans="1:27" ht="11.25" customHeight="1" x14ac:dyDescent="0.3">
      <c r="A873" s="52"/>
      <c r="B873" s="52"/>
      <c r="C873" s="52"/>
      <c r="D873" s="52"/>
      <c r="E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spans="1:27" ht="11.25" customHeight="1" x14ac:dyDescent="0.3">
      <c r="A874" s="52"/>
      <c r="B874" s="52"/>
      <c r="C874" s="52"/>
      <c r="D874" s="52"/>
      <c r="E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spans="1:27" ht="11.25" customHeight="1" x14ac:dyDescent="0.3">
      <c r="A875" s="52"/>
      <c r="B875" s="52"/>
      <c r="C875" s="52"/>
      <c r="D875" s="52"/>
      <c r="E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spans="1:27" ht="11.25" customHeight="1" x14ac:dyDescent="0.3">
      <c r="A876" s="52"/>
      <c r="B876" s="52"/>
      <c r="C876" s="52"/>
      <c r="D876" s="52"/>
      <c r="E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spans="1:27" ht="11.25" customHeight="1" x14ac:dyDescent="0.3">
      <c r="A877" s="52"/>
      <c r="B877" s="52"/>
      <c r="C877" s="52"/>
      <c r="D877" s="52"/>
      <c r="E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spans="1:27" ht="11.25" customHeight="1" x14ac:dyDescent="0.3">
      <c r="A878" s="52"/>
      <c r="B878" s="52"/>
      <c r="C878" s="52"/>
      <c r="D878" s="52"/>
      <c r="E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spans="1:27" ht="11.25" customHeight="1" x14ac:dyDescent="0.3">
      <c r="A879" s="52"/>
      <c r="B879" s="52"/>
      <c r="C879" s="52"/>
      <c r="D879" s="52"/>
      <c r="E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spans="1:27" ht="11.25" customHeight="1" x14ac:dyDescent="0.3">
      <c r="A880" s="52"/>
      <c r="B880" s="52"/>
      <c r="C880" s="52"/>
      <c r="D880" s="52"/>
      <c r="E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spans="1:27" ht="11.25" customHeight="1" x14ac:dyDescent="0.3">
      <c r="A881" s="52"/>
      <c r="B881" s="52"/>
      <c r="C881" s="52"/>
      <c r="D881" s="52"/>
      <c r="E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spans="1:27" ht="11.25" customHeight="1" x14ac:dyDescent="0.3">
      <c r="A882" s="52"/>
      <c r="B882" s="52"/>
      <c r="C882" s="52"/>
      <c r="D882" s="52"/>
      <c r="E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spans="1:27" ht="11.25" customHeight="1" x14ac:dyDescent="0.3">
      <c r="A883" s="52"/>
      <c r="B883" s="52"/>
      <c r="C883" s="52"/>
      <c r="D883" s="52"/>
      <c r="E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spans="1:27" ht="11.25" customHeight="1" x14ac:dyDescent="0.3">
      <c r="A884" s="52"/>
      <c r="B884" s="52"/>
      <c r="C884" s="52"/>
      <c r="D884" s="52"/>
      <c r="E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spans="1:27" ht="11.25" customHeight="1" x14ac:dyDescent="0.3">
      <c r="A885" s="52"/>
      <c r="B885" s="52"/>
      <c r="C885" s="52"/>
      <c r="D885" s="52"/>
      <c r="E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spans="1:27" ht="11.25" customHeight="1" x14ac:dyDescent="0.3">
      <c r="A886" s="52"/>
      <c r="B886" s="52"/>
      <c r="C886" s="52"/>
      <c r="D886" s="52"/>
      <c r="E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spans="1:27" ht="11.25" customHeight="1" x14ac:dyDescent="0.3">
      <c r="A887" s="52"/>
      <c r="B887" s="52"/>
      <c r="C887" s="52"/>
      <c r="D887" s="52"/>
      <c r="E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spans="1:27" ht="11.25" customHeight="1" x14ac:dyDescent="0.3">
      <c r="A888" s="52"/>
      <c r="B888" s="52"/>
      <c r="C888" s="52"/>
      <c r="D888" s="52"/>
      <c r="E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spans="1:27" ht="11.25" customHeight="1" x14ac:dyDescent="0.3">
      <c r="A889" s="52"/>
      <c r="B889" s="52"/>
      <c r="C889" s="52"/>
      <c r="D889" s="52"/>
      <c r="E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spans="1:27" ht="11.25" customHeight="1" x14ac:dyDescent="0.3">
      <c r="A890" s="52"/>
      <c r="B890" s="52"/>
      <c r="C890" s="52"/>
      <c r="D890" s="52"/>
      <c r="E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spans="1:27" ht="11.25" customHeight="1" x14ac:dyDescent="0.3">
      <c r="A891" s="52"/>
      <c r="B891" s="52"/>
      <c r="C891" s="52"/>
      <c r="D891" s="52"/>
      <c r="E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spans="1:27" ht="11.25" customHeight="1" x14ac:dyDescent="0.3">
      <c r="A892" s="52"/>
      <c r="B892" s="52"/>
      <c r="C892" s="52"/>
      <c r="D892" s="52"/>
      <c r="E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spans="1:27" ht="11.25" customHeight="1" x14ac:dyDescent="0.3">
      <c r="A893" s="52"/>
      <c r="B893" s="52"/>
      <c r="C893" s="52"/>
      <c r="D893" s="52"/>
      <c r="E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spans="1:27" ht="11.25" customHeight="1" x14ac:dyDescent="0.3">
      <c r="A894" s="52"/>
      <c r="B894" s="52"/>
      <c r="C894" s="52"/>
      <c r="D894" s="52"/>
      <c r="E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spans="1:27" ht="11.25" customHeight="1" x14ac:dyDescent="0.3">
      <c r="A895" s="52"/>
      <c r="B895" s="52"/>
      <c r="C895" s="52"/>
      <c r="D895" s="52"/>
      <c r="E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spans="1:27" ht="11.25" customHeight="1" x14ac:dyDescent="0.3">
      <c r="A896" s="52"/>
      <c r="B896" s="52"/>
      <c r="C896" s="52"/>
      <c r="D896" s="52"/>
      <c r="E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spans="1:27" ht="11.25" customHeight="1" x14ac:dyDescent="0.3">
      <c r="A897" s="52"/>
      <c r="B897" s="52"/>
      <c r="C897" s="52"/>
      <c r="D897" s="52"/>
      <c r="E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spans="1:27" ht="11.25" customHeight="1" x14ac:dyDescent="0.3">
      <c r="A898" s="52"/>
      <c r="B898" s="52"/>
      <c r="C898" s="52"/>
      <c r="D898" s="52"/>
      <c r="E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spans="1:27" ht="11.25" customHeight="1" x14ac:dyDescent="0.3">
      <c r="A899" s="52"/>
      <c r="B899" s="52"/>
      <c r="C899" s="52"/>
      <c r="D899" s="52"/>
      <c r="E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spans="1:27" ht="11.25" customHeight="1" x14ac:dyDescent="0.3">
      <c r="A900" s="52"/>
      <c r="B900" s="52"/>
      <c r="C900" s="52"/>
      <c r="D900" s="52"/>
      <c r="E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spans="1:27" ht="11.25" customHeight="1" x14ac:dyDescent="0.3">
      <c r="A901" s="52"/>
      <c r="B901" s="52"/>
      <c r="C901" s="52"/>
      <c r="D901" s="52"/>
      <c r="E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spans="1:27" ht="11.25" customHeight="1" x14ac:dyDescent="0.3">
      <c r="A902" s="52"/>
      <c r="B902" s="52"/>
      <c r="C902" s="52"/>
      <c r="D902" s="52"/>
      <c r="E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spans="1:27" ht="11.25" customHeight="1" x14ac:dyDescent="0.3">
      <c r="A903" s="52"/>
      <c r="B903" s="52"/>
      <c r="C903" s="52"/>
      <c r="D903" s="52"/>
      <c r="E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spans="1:27" ht="11.25" customHeight="1" x14ac:dyDescent="0.3">
      <c r="A904" s="52"/>
      <c r="B904" s="52"/>
      <c r="C904" s="52"/>
      <c r="D904" s="52"/>
      <c r="E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spans="1:27" ht="11.25" customHeight="1" x14ac:dyDescent="0.3">
      <c r="A905" s="52"/>
      <c r="B905" s="52"/>
      <c r="C905" s="52"/>
      <c r="D905" s="52"/>
      <c r="E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spans="1:27" ht="11.25" customHeight="1" x14ac:dyDescent="0.3">
      <c r="A906" s="52"/>
      <c r="B906" s="52"/>
      <c r="C906" s="52"/>
      <c r="D906" s="52"/>
      <c r="E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spans="1:27" ht="11.25" customHeight="1" x14ac:dyDescent="0.3">
      <c r="A907" s="52"/>
      <c r="B907" s="52"/>
      <c r="C907" s="52"/>
      <c r="D907" s="52"/>
      <c r="E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spans="1:27" ht="11.25" customHeight="1" x14ac:dyDescent="0.3">
      <c r="A908" s="52"/>
      <c r="B908" s="52"/>
      <c r="C908" s="52"/>
      <c r="D908" s="52"/>
      <c r="E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spans="1:27" ht="11.25" customHeight="1" x14ac:dyDescent="0.3">
      <c r="A909" s="52"/>
      <c r="B909" s="52"/>
      <c r="C909" s="52"/>
      <c r="D909" s="52"/>
      <c r="E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spans="1:27" ht="11.25" customHeight="1" x14ac:dyDescent="0.3">
      <c r="A910" s="52"/>
      <c r="B910" s="52"/>
      <c r="C910" s="52"/>
      <c r="D910" s="52"/>
      <c r="E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spans="1:27" ht="11.25" customHeight="1" x14ac:dyDescent="0.3">
      <c r="A911" s="52"/>
      <c r="B911" s="52"/>
      <c r="C911" s="52"/>
      <c r="D911" s="52"/>
      <c r="E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spans="1:27" ht="11.25" customHeight="1" x14ac:dyDescent="0.3">
      <c r="A912" s="52"/>
      <c r="B912" s="52"/>
      <c r="C912" s="52"/>
      <c r="D912" s="52"/>
      <c r="E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spans="1:27" ht="11.25" customHeight="1" x14ac:dyDescent="0.3">
      <c r="A913" s="52"/>
      <c r="B913" s="52"/>
      <c r="C913" s="52"/>
      <c r="D913" s="52"/>
      <c r="E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spans="1:27" ht="11.25" customHeight="1" x14ac:dyDescent="0.3">
      <c r="A914" s="52"/>
      <c r="B914" s="52"/>
      <c r="C914" s="52"/>
      <c r="D914" s="52"/>
      <c r="E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spans="1:27" ht="11.25" customHeight="1" x14ac:dyDescent="0.3">
      <c r="A915" s="52"/>
      <c r="B915" s="52"/>
      <c r="C915" s="52"/>
      <c r="D915" s="52"/>
      <c r="E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spans="1:27" ht="11.25" customHeight="1" x14ac:dyDescent="0.3">
      <c r="A916" s="52"/>
      <c r="B916" s="52"/>
      <c r="C916" s="52"/>
      <c r="D916" s="52"/>
      <c r="E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spans="1:27" ht="11.25" customHeight="1" x14ac:dyDescent="0.3">
      <c r="A917" s="52"/>
      <c r="B917" s="52"/>
      <c r="C917" s="52"/>
      <c r="D917" s="52"/>
      <c r="E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spans="1:27" ht="11.25" customHeight="1" x14ac:dyDescent="0.3">
      <c r="A918" s="52"/>
      <c r="B918" s="52"/>
      <c r="C918" s="52"/>
      <c r="D918" s="52"/>
      <c r="E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spans="1:27" ht="11.25" customHeight="1" x14ac:dyDescent="0.3">
      <c r="A919" s="52"/>
      <c r="B919" s="52"/>
      <c r="C919" s="52"/>
      <c r="D919" s="52"/>
      <c r="E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spans="1:27" ht="11.25" customHeight="1" x14ac:dyDescent="0.3">
      <c r="A920" s="52"/>
      <c r="B920" s="52"/>
      <c r="C920" s="52"/>
      <c r="D920" s="52"/>
      <c r="E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spans="1:27" ht="11.25" customHeight="1" x14ac:dyDescent="0.3">
      <c r="A921" s="52"/>
      <c r="B921" s="52"/>
      <c r="C921" s="52"/>
      <c r="D921" s="52"/>
      <c r="E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spans="1:27" ht="11.25" customHeight="1" x14ac:dyDescent="0.3">
      <c r="A922" s="52"/>
      <c r="B922" s="52"/>
      <c r="C922" s="52"/>
      <c r="D922" s="52"/>
      <c r="E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spans="1:27" ht="11.25" customHeight="1" x14ac:dyDescent="0.3">
      <c r="A923" s="52"/>
      <c r="B923" s="52"/>
      <c r="C923" s="52"/>
      <c r="D923" s="52"/>
      <c r="E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spans="1:27" ht="11.25" customHeight="1" x14ac:dyDescent="0.3">
      <c r="A924" s="52"/>
      <c r="B924" s="52"/>
      <c r="C924" s="52"/>
      <c r="D924" s="52"/>
      <c r="E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spans="1:27" ht="11.25" customHeight="1" x14ac:dyDescent="0.3">
      <c r="A925" s="52"/>
      <c r="B925" s="52"/>
      <c r="C925" s="52"/>
      <c r="D925" s="52"/>
      <c r="E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spans="1:27" ht="11.25" customHeight="1" x14ac:dyDescent="0.3">
      <c r="A926" s="52"/>
      <c r="B926" s="52"/>
      <c r="C926" s="52"/>
      <c r="D926" s="52"/>
      <c r="E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spans="1:27" ht="11.25" customHeight="1" x14ac:dyDescent="0.3">
      <c r="A927" s="52"/>
      <c r="B927" s="52"/>
      <c r="C927" s="52"/>
      <c r="D927" s="52"/>
      <c r="E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spans="1:27" ht="11.25" customHeight="1" x14ac:dyDescent="0.3">
      <c r="A928" s="52"/>
      <c r="B928" s="52"/>
      <c r="C928" s="52"/>
      <c r="D928" s="52"/>
      <c r="E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spans="1:27" ht="11.25" customHeight="1" x14ac:dyDescent="0.3">
      <c r="A929" s="52"/>
      <c r="B929" s="52"/>
      <c r="C929" s="52"/>
      <c r="D929" s="52"/>
      <c r="E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spans="1:27" ht="11.25" customHeight="1" x14ac:dyDescent="0.3">
      <c r="A930" s="52"/>
      <c r="B930" s="52"/>
      <c r="C930" s="52"/>
      <c r="D930" s="52"/>
      <c r="E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spans="1:27" ht="11.25" customHeight="1" x14ac:dyDescent="0.3">
      <c r="A931" s="52"/>
      <c r="B931" s="52"/>
      <c r="C931" s="52"/>
      <c r="D931" s="52"/>
      <c r="E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spans="1:27" ht="11.25" customHeight="1" x14ac:dyDescent="0.3">
      <c r="A932" s="52"/>
      <c r="B932" s="52"/>
      <c r="C932" s="52"/>
      <c r="D932" s="52"/>
      <c r="E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spans="1:27" ht="11.25" customHeight="1" x14ac:dyDescent="0.3">
      <c r="A933" s="52"/>
      <c r="B933" s="52"/>
      <c r="C933" s="52"/>
      <c r="D933" s="52"/>
      <c r="E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spans="1:27" ht="11.25" customHeight="1" x14ac:dyDescent="0.3">
      <c r="A934" s="52"/>
      <c r="B934" s="52"/>
      <c r="C934" s="52"/>
      <c r="D934" s="52"/>
      <c r="E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spans="1:27" ht="11.25" customHeight="1" x14ac:dyDescent="0.3">
      <c r="A935" s="52"/>
      <c r="B935" s="52"/>
      <c r="C935" s="52"/>
      <c r="D935" s="52"/>
      <c r="E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spans="1:27" ht="11.25" customHeight="1" x14ac:dyDescent="0.3">
      <c r="A936" s="52"/>
      <c r="B936" s="52"/>
      <c r="C936" s="52"/>
      <c r="D936" s="52"/>
      <c r="E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spans="1:27" ht="11.25" customHeight="1" x14ac:dyDescent="0.3">
      <c r="A937" s="52"/>
      <c r="B937" s="52"/>
      <c r="C937" s="52"/>
      <c r="D937" s="52"/>
      <c r="E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spans="1:27" ht="11.25" customHeight="1" x14ac:dyDescent="0.3">
      <c r="A938" s="52"/>
      <c r="B938" s="52"/>
      <c r="C938" s="52"/>
      <c r="D938" s="52"/>
      <c r="E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spans="1:27" ht="11.25" customHeight="1" x14ac:dyDescent="0.3">
      <c r="A939" s="52"/>
      <c r="B939" s="52"/>
      <c r="C939" s="52"/>
      <c r="D939" s="52"/>
      <c r="E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spans="1:27" ht="11.25" customHeight="1" x14ac:dyDescent="0.3">
      <c r="A940" s="52"/>
      <c r="B940" s="52"/>
      <c r="C940" s="52"/>
      <c r="D940" s="52"/>
      <c r="E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spans="1:27" ht="11.25" customHeight="1" x14ac:dyDescent="0.3">
      <c r="A941" s="52"/>
      <c r="B941" s="52"/>
      <c r="C941" s="52"/>
      <c r="D941" s="52"/>
      <c r="E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spans="1:27" ht="11.25" customHeight="1" x14ac:dyDescent="0.3">
      <c r="A942" s="52"/>
      <c r="B942" s="52"/>
      <c r="C942" s="52"/>
      <c r="D942" s="52"/>
      <c r="E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spans="1:27" ht="11.25" customHeight="1" x14ac:dyDescent="0.3">
      <c r="A943" s="52"/>
      <c r="B943" s="52"/>
      <c r="C943" s="52"/>
      <c r="D943" s="52"/>
      <c r="E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spans="1:27" ht="11.25" customHeight="1" x14ac:dyDescent="0.3">
      <c r="A944" s="52"/>
      <c r="B944" s="52"/>
      <c r="C944" s="52"/>
      <c r="D944" s="52"/>
      <c r="E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spans="1:27" ht="11.25" customHeight="1" x14ac:dyDescent="0.3">
      <c r="A945" s="52"/>
      <c r="B945" s="52"/>
      <c r="C945" s="52"/>
      <c r="D945" s="52"/>
      <c r="E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spans="1:27" ht="11.25" customHeight="1" x14ac:dyDescent="0.3">
      <c r="A946" s="52"/>
      <c r="B946" s="52"/>
      <c r="C946" s="52"/>
      <c r="D946" s="52"/>
      <c r="E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spans="1:27" ht="11.25" customHeight="1" x14ac:dyDescent="0.3">
      <c r="A947" s="52"/>
      <c r="B947" s="52"/>
      <c r="C947" s="52"/>
      <c r="D947" s="52"/>
      <c r="E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spans="1:27" ht="11.25" customHeight="1" x14ac:dyDescent="0.3">
      <c r="A948" s="52"/>
      <c r="B948" s="52"/>
      <c r="C948" s="52"/>
      <c r="D948" s="52"/>
      <c r="E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spans="1:27" ht="11.25" customHeight="1" x14ac:dyDescent="0.3">
      <c r="A949" s="52"/>
      <c r="B949" s="52"/>
      <c r="C949" s="52"/>
      <c r="D949" s="52"/>
      <c r="E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spans="1:27" ht="11.25" customHeight="1" x14ac:dyDescent="0.3">
      <c r="A950" s="52"/>
      <c r="B950" s="52"/>
      <c r="C950" s="52"/>
      <c r="D950" s="52"/>
      <c r="E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spans="1:27" ht="11.25" customHeight="1" x14ac:dyDescent="0.3">
      <c r="A951" s="52"/>
      <c r="B951" s="52"/>
      <c r="C951" s="52"/>
      <c r="D951" s="52"/>
      <c r="E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spans="1:27" ht="11.25" customHeight="1" x14ac:dyDescent="0.3">
      <c r="A952" s="52"/>
      <c r="B952" s="52"/>
      <c r="C952" s="52"/>
      <c r="D952" s="52"/>
      <c r="E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spans="1:27" ht="11.25" customHeight="1" x14ac:dyDescent="0.3">
      <c r="A953" s="52"/>
      <c r="B953" s="52"/>
      <c r="C953" s="52"/>
      <c r="D953" s="52"/>
      <c r="E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spans="1:27" ht="11.25" customHeight="1" x14ac:dyDescent="0.3">
      <c r="A954" s="52"/>
      <c r="B954" s="52"/>
      <c r="C954" s="52"/>
      <c r="D954" s="52"/>
      <c r="E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spans="1:27" ht="11.25" customHeight="1" x14ac:dyDescent="0.3">
      <c r="A955" s="52"/>
      <c r="B955" s="52"/>
      <c r="C955" s="52"/>
      <c r="D955" s="52"/>
      <c r="E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spans="1:27" ht="11.25" customHeight="1" x14ac:dyDescent="0.3">
      <c r="A956" s="52"/>
      <c r="B956" s="52"/>
      <c r="C956" s="52"/>
      <c r="D956" s="52"/>
      <c r="E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spans="1:27" ht="11.25" customHeight="1" x14ac:dyDescent="0.3">
      <c r="A957" s="52"/>
      <c r="B957" s="52"/>
      <c r="C957" s="52"/>
      <c r="D957" s="52"/>
      <c r="E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spans="1:27" ht="11.25" customHeight="1" x14ac:dyDescent="0.3">
      <c r="A958" s="52"/>
      <c r="B958" s="52"/>
      <c r="C958" s="52"/>
      <c r="D958" s="52"/>
      <c r="E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spans="1:27" ht="11.25" customHeight="1" x14ac:dyDescent="0.3">
      <c r="A959" s="52"/>
      <c r="B959" s="52"/>
      <c r="C959" s="52"/>
      <c r="D959" s="52"/>
      <c r="E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spans="1:27" ht="11.25" customHeight="1" x14ac:dyDescent="0.3">
      <c r="A960" s="52"/>
      <c r="B960" s="52"/>
      <c r="C960" s="52"/>
      <c r="D960" s="52"/>
      <c r="E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spans="1:27" ht="11.25" customHeight="1" x14ac:dyDescent="0.3">
      <c r="A961" s="52"/>
      <c r="B961" s="52"/>
      <c r="C961" s="52"/>
      <c r="D961" s="52"/>
      <c r="E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spans="1:27" ht="11.25" customHeight="1" x14ac:dyDescent="0.3">
      <c r="A962" s="52"/>
      <c r="B962" s="52"/>
      <c r="C962" s="52"/>
      <c r="D962" s="52"/>
      <c r="E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spans="1:27" ht="11.25" customHeight="1" x14ac:dyDescent="0.3">
      <c r="A963" s="52"/>
      <c r="B963" s="52"/>
      <c r="C963" s="52"/>
      <c r="D963" s="52"/>
      <c r="E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spans="1:27" ht="11.25" customHeight="1" x14ac:dyDescent="0.3">
      <c r="A964" s="52"/>
      <c r="B964" s="52"/>
      <c r="C964" s="52"/>
      <c r="D964" s="52"/>
      <c r="E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spans="1:27" ht="11.25" customHeight="1" x14ac:dyDescent="0.3">
      <c r="A965" s="52"/>
      <c r="B965" s="52"/>
      <c r="C965" s="52"/>
      <c r="D965" s="52"/>
      <c r="E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spans="1:27" ht="11.25" customHeight="1" x14ac:dyDescent="0.3">
      <c r="A966" s="52"/>
      <c r="B966" s="52"/>
      <c r="C966" s="52"/>
      <c r="D966" s="52"/>
      <c r="E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spans="1:27" ht="11.25" customHeight="1" x14ac:dyDescent="0.3">
      <c r="A967" s="52"/>
      <c r="B967" s="52"/>
      <c r="C967" s="52"/>
      <c r="D967" s="52"/>
      <c r="E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spans="1:27" ht="11.25" customHeight="1" x14ac:dyDescent="0.3">
      <c r="A968" s="52"/>
      <c r="B968" s="52"/>
      <c r="C968" s="52"/>
      <c r="D968" s="52"/>
      <c r="E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spans="1:27" ht="11.25" customHeight="1" x14ac:dyDescent="0.3">
      <c r="A969" s="52"/>
      <c r="B969" s="52"/>
      <c r="C969" s="52"/>
      <c r="D969" s="52"/>
      <c r="E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spans="1:27" ht="11.25" customHeight="1" x14ac:dyDescent="0.3">
      <c r="A970" s="52"/>
      <c r="B970" s="52"/>
      <c r="C970" s="52"/>
      <c r="D970" s="52"/>
      <c r="E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spans="1:27" ht="11.25" customHeight="1" x14ac:dyDescent="0.3">
      <c r="A971" s="52"/>
      <c r="B971" s="52"/>
      <c r="C971" s="52"/>
      <c r="D971" s="52"/>
      <c r="E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spans="1:27" ht="11.25" customHeight="1" x14ac:dyDescent="0.3">
      <c r="A972" s="52"/>
      <c r="B972" s="52"/>
      <c r="C972" s="52"/>
      <c r="D972" s="52"/>
      <c r="E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spans="1:27" ht="11.25" customHeight="1" x14ac:dyDescent="0.3">
      <c r="A973" s="52"/>
      <c r="B973" s="52"/>
      <c r="C973" s="52"/>
      <c r="D973" s="52"/>
      <c r="E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spans="1:27" ht="11.25" customHeight="1" x14ac:dyDescent="0.3">
      <c r="A974" s="52"/>
      <c r="B974" s="52"/>
      <c r="C974" s="52"/>
      <c r="D974" s="52"/>
      <c r="E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spans="1:27" ht="11.25" customHeight="1" x14ac:dyDescent="0.3">
      <c r="A975" s="52"/>
      <c r="B975" s="52"/>
      <c r="C975" s="52"/>
      <c r="D975" s="52"/>
      <c r="E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spans="1:27" ht="11.25" customHeight="1" x14ac:dyDescent="0.3">
      <c r="A976" s="52"/>
      <c r="B976" s="52"/>
      <c r="C976" s="52"/>
      <c r="D976" s="52"/>
      <c r="E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spans="1:27" ht="11.25" customHeight="1" x14ac:dyDescent="0.3">
      <c r="A977" s="52"/>
      <c r="B977" s="52"/>
      <c r="C977" s="52"/>
      <c r="D977" s="52"/>
      <c r="E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spans="1:27" ht="11.25" customHeight="1" x14ac:dyDescent="0.3">
      <c r="A978" s="52"/>
      <c r="B978" s="52"/>
      <c r="C978" s="52"/>
      <c r="D978" s="52"/>
      <c r="E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spans="1:27" ht="11.25" customHeight="1" x14ac:dyDescent="0.3">
      <c r="A979" s="52"/>
      <c r="B979" s="52"/>
      <c r="C979" s="52"/>
      <c r="D979" s="52"/>
      <c r="E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spans="1:27" ht="11.25" customHeight="1" x14ac:dyDescent="0.3">
      <c r="A980" s="52"/>
      <c r="B980" s="52"/>
      <c r="C980" s="52"/>
      <c r="D980" s="52"/>
      <c r="E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 spans="1:27" ht="11.25" customHeight="1" x14ac:dyDescent="0.3">
      <c r="A981" s="52"/>
      <c r="B981" s="52"/>
      <c r="C981" s="52"/>
      <c r="D981" s="52"/>
      <c r="E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 spans="1:27" ht="11.25" customHeight="1" x14ac:dyDescent="0.3">
      <c r="A982" s="52"/>
      <c r="B982" s="52"/>
      <c r="C982" s="52"/>
      <c r="D982" s="52"/>
      <c r="E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 spans="1:27" ht="11.25" customHeight="1" x14ac:dyDescent="0.3">
      <c r="A983" s="52"/>
      <c r="B983" s="52"/>
      <c r="C983" s="52"/>
      <c r="D983" s="52"/>
      <c r="E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 spans="1:27" ht="11.25" customHeight="1" x14ac:dyDescent="0.3">
      <c r="A984" s="52"/>
      <c r="B984" s="52"/>
      <c r="C984" s="52"/>
      <c r="D984" s="52"/>
      <c r="E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 spans="1:27" ht="11.25" customHeight="1" x14ac:dyDescent="0.3">
      <c r="A985" s="52"/>
      <c r="B985" s="52"/>
      <c r="C985" s="52"/>
      <c r="D985" s="52"/>
      <c r="E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 spans="1:27" ht="11.25" customHeight="1" x14ac:dyDescent="0.3">
      <c r="A986" s="52"/>
      <c r="B986" s="52"/>
      <c r="C986" s="52"/>
      <c r="D986" s="52"/>
      <c r="E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 spans="1:27" ht="11.25" customHeight="1" x14ac:dyDescent="0.3">
      <c r="A987" s="52"/>
      <c r="B987" s="52"/>
      <c r="C987" s="52"/>
      <c r="D987" s="52"/>
      <c r="E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 spans="1:27" ht="11.25" customHeight="1" x14ac:dyDescent="0.3">
      <c r="A988" s="52"/>
      <c r="B988" s="52"/>
      <c r="C988" s="52"/>
      <c r="D988" s="52"/>
      <c r="E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 spans="1:27" ht="11.25" customHeight="1" x14ac:dyDescent="0.3">
      <c r="A989" s="52"/>
      <c r="B989" s="52"/>
      <c r="C989" s="52"/>
      <c r="D989" s="52"/>
      <c r="E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 spans="1:27" ht="11.25" customHeight="1" x14ac:dyDescent="0.3">
      <c r="A990" s="52"/>
      <c r="B990" s="52"/>
      <c r="C990" s="52"/>
      <c r="D990" s="52"/>
      <c r="E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 spans="1:27" ht="11.25" customHeight="1" x14ac:dyDescent="0.3">
      <c r="A991" s="52"/>
      <c r="B991" s="52"/>
      <c r="C991" s="52"/>
      <c r="D991" s="52"/>
      <c r="E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 spans="1:27" ht="11.25" customHeight="1" x14ac:dyDescent="0.3">
      <c r="A992" s="52"/>
      <c r="B992" s="52"/>
      <c r="C992" s="52"/>
      <c r="D992" s="52"/>
      <c r="E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  <row r="993" spans="1:27" ht="11.25" customHeight="1" x14ac:dyDescent="0.3">
      <c r="A993" s="52"/>
      <c r="B993" s="52"/>
      <c r="C993" s="52"/>
      <c r="D993" s="52"/>
      <c r="E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</row>
    <row r="994" spans="1:27" ht="11.25" customHeight="1" x14ac:dyDescent="0.3">
      <c r="A994" s="52"/>
      <c r="B994" s="52"/>
      <c r="C994" s="52"/>
      <c r="D994" s="52"/>
      <c r="E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</row>
    <row r="995" spans="1:27" ht="11.25" customHeight="1" x14ac:dyDescent="0.3">
      <c r="A995" s="52"/>
      <c r="B995" s="52"/>
      <c r="C995" s="52"/>
      <c r="D995" s="52"/>
      <c r="E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</row>
    <row r="996" spans="1:27" ht="11.25" customHeight="1" x14ac:dyDescent="0.3">
      <c r="A996" s="52"/>
      <c r="B996" s="52"/>
      <c r="C996" s="52"/>
      <c r="D996" s="52"/>
      <c r="E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</row>
    <row r="997" spans="1:27" ht="11.25" customHeight="1" x14ac:dyDescent="0.3">
      <c r="A997" s="52"/>
      <c r="B997" s="52"/>
      <c r="C997" s="52"/>
      <c r="D997" s="52"/>
      <c r="E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</row>
    <row r="998" spans="1:27" ht="11.25" customHeight="1" x14ac:dyDescent="0.3">
      <c r="A998" s="52"/>
      <c r="B998" s="52"/>
      <c r="C998" s="52"/>
      <c r="D998" s="52"/>
      <c r="E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</row>
    <row r="999" spans="1:27" ht="11.25" customHeight="1" x14ac:dyDescent="0.3">
      <c r="A999" s="52"/>
      <c r="B999" s="52"/>
      <c r="C999" s="52"/>
      <c r="D999" s="52"/>
      <c r="E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</row>
    <row r="1000" spans="1:27" ht="11.25" customHeight="1" x14ac:dyDescent="0.3">
      <c r="A1000" s="52"/>
      <c r="B1000" s="52"/>
      <c r="C1000" s="52"/>
      <c r="D1000" s="52"/>
      <c r="E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</row>
  </sheetData>
  <sheetProtection algorithmName="SHA-512" hashValue="BOfzUGhEKWhD4nOF+9AW/HZp/yJhLgVfboBM7MP7bTNArxOgyC9dv2UBlrhZHrLjkBipMVBW6aklFmDQ61086g==" saltValue="+dFpq+HnzDc5Ntev14QnCQ==" spinCount="100000" sheet="1" objects="1" scenarios="1"/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43"/>
  <sheetViews>
    <sheetView topLeftCell="T1" workbookViewId="0">
      <selection activeCell="G14" sqref="G14:I14"/>
    </sheetView>
  </sheetViews>
  <sheetFormatPr defaultColWidth="9.109375" defaultRowHeight="12" x14ac:dyDescent="0.25"/>
  <cols>
    <col min="1" max="1" width="43.109375" style="57" customWidth="1"/>
    <col min="2" max="2" width="18.109375" style="57" customWidth="1"/>
    <col min="3" max="8" width="9.109375" style="57"/>
    <col min="9" max="9" width="9.109375" style="56"/>
    <col min="10" max="10" width="9.109375" style="57"/>
    <col min="11" max="11" width="9.109375" style="57" bestFit="1" customWidth="1"/>
    <col min="12" max="14" width="9.109375" style="57"/>
    <col min="15" max="16" width="9.109375" style="57" bestFit="1" customWidth="1"/>
    <col min="17" max="17" width="11.5546875" style="57" bestFit="1" customWidth="1"/>
    <col min="18" max="18" width="12.88671875" style="57" bestFit="1" customWidth="1"/>
    <col min="19" max="19" width="10.6640625" style="57" bestFit="1" customWidth="1"/>
    <col min="20" max="20" width="9.109375" style="57" bestFit="1" customWidth="1"/>
    <col min="21" max="21" width="10.6640625" style="57" bestFit="1" customWidth="1"/>
    <col min="22" max="22" width="11.5546875" style="57" bestFit="1" customWidth="1"/>
    <col min="23" max="23" width="9.109375" style="57" bestFit="1" customWidth="1"/>
    <col min="24" max="24" width="9.109375" style="57"/>
    <col min="25" max="25" width="11.5546875" style="57" bestFit="1" customWidth="1"/>
    <col min="26" max="26" width="9.109375" style="57" bestFit="1" customWidth="1"/>
    <col min="27" max="27" width="11.5546875" style="57" bestFit="1" customWidth="1"/>
    <col min="28" max="28" width="12.88671875" style="57" bestFit="1" customWidth="1"/>
    <col min="29" max="29" width="10.88671875" style="57" bestFit="1" customWidth="1"/>
    <col min="30" max="30" width="12.88671875" style="57" bestFit="1" customWidth="1"/>
    <col min="31" max="31" width="9.109375" style="57" bestFit="1" customWidth="1"/>
    <col min="32" max="32" width="9.44140625" style="57" bestFit="1" customWidth="1"/>
    <col min="33" max="16384" width="9.109375" style="57"/>
  </cols>
  <sheetData>
    <row r="1" spans="1:32" x14ac:dyDescent="0.25">
      <c r="A1" s="55" t="s">
        <v>525</v>
      </c>
      <c r="B1" s="55" t="s">
        <v>518</v>
      </c>
      <c r="C1" s="55" t="s">
        <v>521</v>
      </c>
      <c r="D1" s="55" t="s">
        <v>522</v>
      </c>
      <c r="E1" s="55" t="s">
        <v>523</v>
      </c>
      <c r="F1" s="55" t="s">
        <v>8</v>
      </c>
      <c r="G1" s="55" t="s">
        <v>519</v>
      </c>
      <c r="H1" s="55" t="s">
        <v>520</v>
      </c>
      <c r="J1" s="55" t="s">
        <v>524</v>
      </c>
      <c r="K1" s="55" t="s">
        <v>526</v>
      </c>
      <c r="L1" s="55" t="s">
        <v>527</v>
      </c>
      <c r="M1" s="55" t="s">
        <v>528</v>
      </c>
      <c r="N1" s="55" t="s">
        <v>529</v>
      </c>
      <c r="O1" s="55" t="s">
        <v>530</v>
      </c>
      <c r="P1" s="55" t="s">
        <v>531</v>
      </c>
      <c r="Q1" s="55" t="s">
        <v>532</v>
      </c>
      <c r="R1" s="55" t="s">
        <v>533</v>
      </c>
      <c r="S1" s="55" t="s">
        <v>534</v>
      </c>
      <c r="T1" s="55" t="s">
        <v>535</v>
      </c>
      <c r="U1" s="55" t="s">
        <v>536</v>
      </c>
      <c r="V1" s="55" t="s">
        <v>537</v>
      </c>
      <c r="W1" s="55" t="s">
        <v>538</v>
      </c>
      <c r="X1" s="55" t="s">
        <v>539</v>
      </c>
      <c r="Y1" s="55" t="s">
        <v>540</v>
      </c>
      <c r="Z1" s="55" t="s">
        <v>541</v>
      </c>
      <c r="AA1" s="55" t="s">
        <v>542</v>
      </c>
      <c r="AB1" s="55" t="s">
        <v>543</v>
      </c>
      <c r="AC1" s="55" t="s">
        <v>544</v>
      </c>
      <c r="AD1" s="55" t="s">
        <v>545</v>
      </c>
      <c r="AE1" s="55" t="s">
        <v>546</v>
      </c>
      <c r="AF1" s="55" t="s">
        <v>547</v>
      </c>
    </row>
    <row r="2" spans="1:32" x14ac:dyDescent="0.25">
      <c r="A2" s="57" t="s">
        <v>550</v>
      </c>
      <c r="B2" s="52" t="s">
        <v>216</v>
      </c>
      <c r="C2" s="57" t="s">
        <v>217</v>
      </c>
      <c r="D2" s="57" t="s">
        <v>217</v>
      </c>
      <c r="E2" s="57" t="s">
        <v>219</v>
      </c>
      <c r="F2" s="57" t="s">
        <v>218</v>
      </c>
      <c r="G2" s="57" t="s">
        <v>23</v>
      </c>
      <c r="H2" s="57" t="s">
        <v>548</v>
      </c>
      <c r="J2" s="57" t="s">
        <v>549</v>
      </c>
      <c r="K2" s="58">
        <v>44425</v>
      </c>
      <c r="L2" s="57" t="s">
        <v>221</v>
      </c>
      <c r="M2" s="57" t="s">
        <v>551</v>
      </c>
      <c r="N2" s="57" t="s">
        <v>552</v>
      </c>
      <c r="O2" s="58">
        <v>44562</v>
      </c>
      <c r="P2" s="58">
        <v>46387</v>
      </c>
      <c r="Q2" s="59">
        <v>466400000</v>
      </c>
      <c r="R2" s="60"/>
      <c r="S2" s="59">
        <v>121686543.5</v>
      </c>
      <c r="T2" s="57">
        <v>0</v>
      </c>
      <c r="U2" s="59">
        <v>155000000</v>
      </c>
      <c r="V2" s="60">
        <v>12110267.120000001</v>
      </c>
      <c r="W2" s="57">
        <v>142889732.88</v>
      </c>
      <c r="X2" s="57" t="s">
        <v>218</v>
      </c>
      <c r="Y2" s="61">
        <v>0</v>
      </c>
      <c r="AA2" s="60">
        <v>0</v>
      </c>
      <c r="AB2" s="61">
        <v>155000000</v>
      </c>
      <c r="AC2" s="61"/>
      <c r="AD2" s="60">
        <v>155000000</v>
      </c>
      <c r="AE2" s="57">
        <v>0</v>
      </c>
      <c r="AF2" s="57">
        <v>466400000</v>
      </c>
    </row>
    <row r="3" spans="1:32" x14ac:dyDescent="0.25">
      <c r="A3" s="57" t="s">
        <v>550</v>
      </c>
      <c r="B3" s="52" t="s">
        <v>216</v>
      </c>
      <c r="C3" s="57" t="s">
        <v>223</v>
      </c>
      <c r="D3" s="57" t="s">
        <v>223</v>
      </c>
      <c r="E3" s="57" t="s">
        <v>224</v>
      </c>
      <c r="F3" s="57" t="s">
        <v>218</v>
      </c>
      <c r="G3" s="57" t="s">
        <v>23</v>
      </c>
      <c r="H3" s="57" t="s">
        <v>548</v>
      </c>
      <c r="J3" s="57" t="s">
        <v>549</v>
      </c>
      <c r="K3" s="58">
        <v>44456</v>
      </c>
      <c r="L3" s="57" t="s">
        <v>221</v>
      </c>
      <c r="M3" s="57" t="s">
        <v>551</v>
      </c>
      <c r="N3" s="57" t="s">
        <v>552</v>
      </c>
      <c r="O3" s="58">
        <v>44562</v>
      </c>
      <c r="P3" s="58">
        <v>45657</v>
      </c>
      <c r="Q3" s="59">
        <v>205000000</v>
      </c>
      <c r="R3" s="60"/>
      <c r="S3" s="59">
        <v>205000000</v>
      </c>
      <c r="T3" s="57">
        <v>0</v>
      </c>
      <c r="U3" s="59">
        <v>26650000</v>
      </c>
      <c r="V3" s="60">
        <v>0</v>
      </c>
      <c r="W3" s="57">
        <v>26650000</v>
      </c>
      <c r="X3" s="57" t="s">
        <v>218</v>
      </c>
      <c r="Y3" s="61">
        <v>0</v>
      </c>
      <c r="AA3" s="60">
        <v>0</v>
      </c>
      <c r="AB3" s="61">
        <v>26650000</v>
      </c>
      <c r="AC3" s="61"/>
      <c r="AD3" s="60">
        <v>26650000</v>
      </c>
      <c r="AE3" s="57">
        <v>0</v>
      </c>
      <c r="AF3" s="57">
        <v>205000000</v>
      </c>
    </row>
    <row r="4" spans="1:32" x14ac:dyDescent="0.25">
      <c r="A4" s="57" t="s">
        <v>550</v>
      </c>
      <c r="B4" s="52" t="s">
        <v>216</v>
      </c>
      <c r="C4" s="57" t="s">
        <v>227</v>
      </c>
      <c r="D4" s="57" t="s">
        <v>227</v>
      </c>
      <c r="E4" s="57" t="s">
        <v>228</v>
      </c>
      <c r="F4" s="57" t="s">
        <v>218</v>
      </c>
      <c r="G4" s="57" t="s">
        <v>23</v>
      </c>
      <c r="H4" s="57" t="s">
        <v>548</v>
      </c>
      <c r="J4" s="57" t="s">
        <v>549</v>
      </c>
      <c r="K4" s="58">
        <v>44432</v>
      </c>
      <c r="L4" s="57" t="s">
        <v>221</v>
      </c>
      <c r="M4" s="57" t="s">
        <v>551</v>
      </c>
      <c r="N4" s="57" t="s">
        <v>552</v>
      </c>
      <c r="O4" s="58">
        <v>44562</v>
      </c>
      <c r="P4" s="58">
        <v>46387</v>
      </c>
      <c r="Q4" s="59">
        <v>88080000</v>
      </c>
      <c r="R4" s="60"/>
      <c r="S4" s="59">
        <v>41153040.5</v>
      </c>
      <c r="T4" s="57">
        <v>0</v>
      </c>
      <c r="U4" s="59">
        <v>11450400</v>
      </c>
      <c r="V4" s="60">
        <v>4659870.29</v>
      </c>
      <c r="W4" s="57">
        <v>6790529.7100000009</v>
      </c>
      <c r="X4" s="57" t="s">
        <v>218</v>
      </c>
      <c r="Y4" s="61">
        <v>0</v>
      </c>
      <c r="AA4" s="60">
        <v>0</v>
      </c>
      <c r="AB4" s="61">
        <v>11450400</v>
      </c>
      <c r="AC4" s="61"/>
      <c r="AD4" s="60">
        <v>11450400</v>
      </c>
      <c r="AE4" s="57">
        <v>0</v>
      </c>
      <c r="AF4" s="57">
        <v>88080000</v>
      </c>
    </row>
    <row r="5" spans="1:32" x14ac:dyDescent="0.25">
      <c r="A5" s="57" t="s">
        <v>550</v>
      </c>
      <c r="B5" s="52" t="s">
        <v>216</v>
      </c>
      <c r="C5" s="57" t="s">
        <v>231</v>
      </c>
      <c r="D5" s="57" t="s">
        <v>231</v>
      </c>
      <c r="E5" s="57" t="s">
        <v>232</v>
      </c>
      <c r="F5" s="57" t="s">
        <v>218</v>
      </c>
      <c r="G5" s="57" t="s">
        <v>23</v>
      </c>
      <c r="H5" s="57" t="s">
        <v>548</v>
      </c>
      <c r="J5" s="57" t="s">
        <v>549</v>
      </c>
      <c r="K5" s="58">
        <v>44432</v>
      </c>
      <c r="L5" s="57" t="s">
        <v>221</v>
      </c>
      <c r="M5" s="57" t="s">
        <v>551</v>
      </c>
      <c r="N5" s="57" t="s">
        <v>552</v>
      </c>
      <c r="O5" s="58">
        <v>44562</v>
      </c>
      <c r="P5" s="58">
        <v>46387</v>
      </c>
      <c r="Q5" s="59">
        <v>179500000</v>
      </c>
      <c r="R5" s="60"/>
      <c r="S5" s="59">
        <v>17610000</v>
      </c>
      <c r="T5" s="57">
        <v>0</v>
      </c>
      <c r="U5" s="59">
        <v>23335000</v>
      </c>
      <c r="V5" s="60">
        <v>2289300</v>
      </c>
      <c r="W5" s="57">
        <v>21045700</v>
      </c>
      <c r="X5" s="57" t="s">
        <v>218</v>
      </c>
      <c r="Y5" s="61">
        <v>0</v>
      </c>
      <c r="AA5" s="60">
        <v>0</v>
      </c>
      <c r="AB5" s="61">
        <v>23335000</v>
      </c>
      <c r="AC5" s="61"/>
      <c r="AD5" s="60">
        <v>23335000</v>
      </c>
      <c r="AE5" s="57">
        <v>0</v>
      </c>
      <c r="AF5" s="57">
        <v>179500000</v>
      </c>
    </row>
    <row r="6" spans="1:32" x14ac:dyDescent="0.25">
      <c r="A6" s="57" t="s">
        <v>550</v>
      </c>
      <c r="B6" s="52" t="s">
        <v>216</v>
      </c>
      <c r="C6" s="57" t="s">
        <v>577</v>
      </c>
      <c r="D6" s="57" t="s">
        <v>407</v>
      </c>
      <c r="E6" s="57" t="s">
        <v>578</v>
      </c>
      <c r="F6" s="57" t="s">
        <v>218</v>
      </c>
      <c r="G6" s="57" t="s">
        <v>37</v>
      </c>
      <c r="H6" s="57" t="s">
        <v>574</v>
      </c>
      <c r="J6" s="57" t="s">
        <v>549</v>
      </c>
      <c r="K6" s="58">
        <v>44455</v>
      </c>
      <c r="L6" s="57" t="s">
        <v>221</v>
      </c>
      <c r="M6" s="57" t="s">
        <v>551</v>
      </c>
      <c r="N6" s="57" t="s">
        <v>552</v>
      </c>
      <c r="O6" s="58">
        <v>44197</v>
      </c>
      <c r="P6" s="58">
        <v>44926</v>
      </c>
      <c r="Q6" s="59">
        <v>7000000</v>
      </c>
      <c r="R6" s="60"/>
      <c r="S6" s="59">
        <v>6886081</v>
      </c>
      <c r="T6" s="57">
        <v>0</v>
      </c>
      <c r="U6" s="59">
        <v>7000000</v>
      </c>
      <c r="V6" s="60">
        <v>4803874.5</v>
      </c>
      <c r="W6" s="57">
        <v>2196125.5</v>
      </c>
      <c r="X6" s="57" t="s">
        <v>218</v>
      </c>
      <c r="Y6" s="61">
        <v>0</v>
      </c>
      <c r="AA6" s="60">
        <v>0</v>
      </c>
      <c r="AB6" s="61">
        <v>7000000</v>
      </c>
      <c r="AC6" s="61"/>
      <c r="AD6" s="60">
        <v>7000000</v>
      </c>
      <c r="AE6" s="57">
        <v>0</v>
      </c>
      <c r="AF6" s="57">
        <v>7000000</v>
      </c>
    </row>
    <row r="7" spans="1:32" x14ac:dyDescent="0.25">
      <c r="A7" s="57" t="s">
        <v>0</v>
      </c>
      <c r="B7" s="52" t="s">
        <v>216</v>
      </c>
      <c r="C7" s="57" t="s">
        <v>225</v>
      </c>
      <c r="D7" s="57" t="s">
        <v>225</v>
      </c>
      <c r="E7" s="57" t="s">
        <v>226</v>
      </c>
      <c r="F7" s="57" t="s">
        <v>218</v>
      </c>
      <c r="G7" s="57" t="s">
        <v>30</v>
      </c>
      <c r="H7" s="57" t="s">
        <v>31</v>
      </c>
      <c r="J7" s="57" t="s">
        <v>573</v>
      </c>
      <c r="K7" s="58">
        <v>44579</v>
      </c>
      <c r="L7" s="57" t="s">
        <v>221</v>
      </c>
      <c r="M7" s="57" t="s">
        <v>571</v>
      </c>
      <c r="N7" s="57" t="s">
        <v>552</v>
      </c>
      <c r="O7" s="58">
        <v>44562</v>
      </c>
      <c r="P7" s="58">
        <v>46022</v>
      </c>
      <c r="Q7" s="59">
        <v>375000000</v>
      </c>
      <c r="R7" s="60"/>
      <c r="S7" s="59">
        <v>447070137</v>
      </c>
      <c r="T7" s="57">
        <v>0</v>
      </c>
      <c r="U7" s="59">
        <v>37500000</v>
      </c>
      <c r="V7" s="60">
        <v>9997046.1999999993</v>
      </c>
      <c r="W7" s="57">
        <v>27502953.800000001</v>
      </c>
      <c r="X7" s="57" t="s">
        <v>218</v>
      </c>
      <c r="Y7" s="61">
        <v>0</v>
      </c>
      <c r="AA7" s="60">
        <v>0</v>
      </c>
      <c r="AB7" s="61">
        <v>37500000</v>
      </c>
      <c r="AC7" s="61"/>
      <c r="AD7" s="60">
        <v>37500000</v>
      </c>
      <c r="AE7" s="57">
        <v>0</v>
      </c>
      <c r="AF7" s="57">
        <v>375000000</v>
      </c>
    </row>
    <row r="8" spans="1:32" x14ac:dyDescent="0.25">
      <c r="A8" s="57" t="s">
        <v>34</v>
      </c>
      <c r="B8" s="52" t="s">
        <v>216</v>
      </c>
      <c r="C8" s="57" t="s">
        <v>595</v>
      </c>
      <c r="D8" s="57" t="s">
        <v>229</v>
      </c>
      <c r="E8" s="57" t="s">
        <v>230</v>
      </c>
      <c r="F8" s="57" t="s">
        <v>218</v>
      </c>
      <c r="G8" s="57" t="s">
        <v>53</v>
      </c>
      <c r="H8" s="57" t="s">
        <v>591</v>
      </c>
      <c r="J8" s="57" t="s">
        <v>596</v>
      </c>
      <c r="K8" s="58">
        <v>44560</v>
      </c>
      <c r="L8" s="57" t="s">
        <v>221</v>
      </c>
      <c r="M8" s="57" t="s">
        <v>551</v>
      </c>
      <c r="N8" s="57" t="s">
        <v>552</v>
      </c>
      <c r="O8" s="58">
        <v>44562</v>
      </c>
      <c r="P8" s="58">
        <v>46022</v>
      </c>
      <c r="Q8" s="59">
        <v>40050000</v>
      </c>
      <c r="R8" s="60"/>
      <c r="S8" s="59"/>
      <c r="T8" s="57">
        <v>0</v>
      </c>
      <c r="U8" s="59">
        <v>5206500</v>
      </c>
      <c r="V8" s="60"/>
      <c r="W8" s="57">
        <v>5206500</v>
      </c>
      <c r="X8" s="57" t="s">
        <v>218</v>
      </c>
      <c r="Y8" s="61">
        <v>0</v>
      </c>
      <c r="AA8" s="60">
        <v>0</v>
      </c>
      <c r="AB8" s="61">
        <v>5206500</v>
      </c>
      <c r="AC8" s="61"/>
      <c r="AD8" s="60">
        <v>5206500</v>
      </c>
      <c r="AE8" s="57">
        <v>0</v>
      </c>
      <c r="AF8" s="57">
        <v>40050000</v>
      </c>
    </row>
    <row r="9" spans="1:32" x14ac:dyDescent="0.25">
      <c r="A9" s="57" t="s">
        <v>34</v>
      </c>
      <c r="B9" s="52" t="s">
        <v>216</v>
      </c>
      <c r="C9" s="57" t="s">
        <v>595</v>
      </c>
      <c r="D9" s="57" t="s">
        <v>242</v>
      </c>
      <c r="E9" s="57" t="s">
        <v>243</v>
      </c>
      <c r="F9" s="57" t="s">
        <v>218</v>
      </c>
      <c r="G9" s="57" t="s">
        <v>53</v>
      </c>
      <c r="H9" s="57" t="s">
        <v>591</v>
      </c>
      <c r="J9" s="57" t="s">
        <v>596</v>
      </c>
      <c r="K9" s="58">
        <v>44446</v>
      </c>
      <c r="L9" s="57" t="s">
        <v>221</v>
      </c>
      <c r="M9" s="57" t="s">
        <v>551</v>
      </c>
      <c r="N9" s="57" t="s">
        <v>552</v>
      </c>
      <c r="O9" s="58">
        <v>44562</v>
      </c>
      <c r="P9" s="58">
        <v>46022</v>
      </c>
      <c r="Q9" s="59">
        <v>55000000</v>
      </c>
      <c r="R9" s="60"/>
      <c r="S9" s="59">
        <v>240247.38</v>
      </c>
      <c r="T9" s="57">
        <v>0</v>
      </c>
      <c r="U9" s="59">
        <v>7150000</v>
      </c>
      <c r="V9" s="60">
        <v>240247.38</v>
      </c>
      <c r="W9" s="57">
        <v>6909752.6200000001</v>
      </c>
      <c r="X9" s="57" t="s">
        <v>218</v>
      </c>
      <c r="Y9" s="61">
        <v>0</v>
      </c>
      <c r="AA9" s="60">
        <v>0</v>
      </c>
      <c r="AB9" s="61">
        <v>7150000</v>
      </c>
      <c r="AC9" s="61"/>
      <c r="AD9" s="60">
        <v>7150000</v>
      </c>
      <c r="AE9" s="57">
        <v>0</v>
      </c>
      <c r="AF9" s="57">
        <v>55000000</v>
      </c>
    </row>
    <row r="10" spans="1:32" x14ac:dyDescent="0.25">
      <c r="A10" s="57" t="s">
        <v>41</v>
      </c>
      <c r="B10" s="52" t="s">
        <v>233</v>
      </c>
      <c r="C10" s="57" t="s">
        <v>682</v>
      </c>
      <c r="D10" s="57" t="s">
        <v>234</v>
      </c>
      <c r="E10" s="57" t="s">
        <v>235</v>
      </c>
      <c r="F10" s="57" t="s">
        <v>218</v>
      </c>
      <c r="G10" s="57" t="s">
        <v>111</v>
      </c>
      <c r="H10" s="57" t="s">
        <v>681</v>
      </c>
      <c r="J10" s="57" t="s">
        <v>683</v>
      </c>
      <c r="K10" s="58">
        <v>44400</v>
      </c>
      <c r="L10" s="57" t="s">
        <v>221</v>
      </c>
      <c r="M10" s="57" t="s">
        <v>551</v>
      </c>
      <c r="N10" s="57" t="s">
        <v>552</v>
      </c>
      <c r="O10" s="58">
        <v>44197</v>
      </c>
      <c r="P10" s="58">
        <v>46387</v>
      </c>
      <c r="Q10" s="59">
        <v>136794337</v>
      </c>
      <c r="R10" s="60">
        <v>93865820</v>
      </c>
      <c r="S10" s="59">
        <v>41162487.210000001</v>
      </c>
      <c r="T10" s="57">
        <v>18515121.620000001</v>
      </c>
      <c r="U10" s="59">
        <v>10090574.279999999</v>
      </c>
      <c r="V10" s="60">
        <v>2949250.07</v>
      </c>
      <c r="W10" s="57">
        <v>7141324.209999999</v>
      </c>
      <c r="X10" s="57" t="s">
        <v>572</v>
      </c>
      <c r="Y10" s="61">
        <v>16766721.41</v>
      </c>
      <c r="Z10" s="57">
        <v>1748400.21</v>
      </c>
      <c r="AA10" s="60">
        <v>18515121.620000001</v>
      </c>
      <c r="AB10" s="61">
        <v>7668078.5899999999</v>
      </c>
      <c r="AC10" s="61">
        <v>2422495.69</v>
      </c>
      <c r="AD10" s="60">
        <v>10090574.279999999</v>
      </c>
      <c r="AE10" s="57">
        <v>93865820</v>
      </c>
      <c r="AF10" s="57">
        <v>42928517</v>
      </c>
    </row>
    <row r="11" spans="1:32" x14ac:dyDescent="0.25">
      <c r="A11" s="57" t="s">
        <v>41</v>
      </c>
      <c r="B11" s="52" t="s">
        <v>233</v>
      </c>
      <c r="C11" s="57" t="s">
        <v>686</v>
      </c>
      <c r="D11" s="57" t="s">
        <v>248</v>
      </c>
      <c r="E11" s="57" t="s">
        <v>249</v>
      </c>
      <c r="F11" s="57" t="s">
        <v>218</v>
      </c>
      <c r="G11" s="57" t="s">
        <v>111</v>
      </c>
      <c r="H11" s="57" t="s">
        <v>681</v>
      </c>
      <c r="J11" s="57" t="s">
        <v>683</v>
      </c>
      <c r="K11" s="58">
        <v>44406</v>
      </c>
      <c r="L11" s="57" t="s">
        <v>221</v>
      </c>
      <c r="M11" s="57" t="s">
        <v>551</v>
      </c>
      <c r="N11" s="57" t="s">
        <v>552</v>
      </c>
      <c r="O11" s="58">
        <v>44197</v>
      </c>
      <c r="P11" s="58">
        <v>46387</v>
      </c>
      <c r="Q11" s="59">
        <v>65100000</v>
      </c>
      <c r="R11" s="60">
        <v>61600000</v>
      </c>
      <c r="S11" s="59"/>
      <c r="T11" s="57">
        <v>9898857.3499999996</v>
      </c>
      <c r="U11" s="59">
        <v>455000</v>
      </c>
      <c r="V11" s="60"/>
      <c r="W11" s="57">
        <v>455000</v>
      </c>
      <c r="X11" s="57" t="s">
        <v>572</v>
      </c>
      <c r="Y11" s="61">
        <v>8008000</v>
      </c>
      <c r="Z11" s="57">
        <v>1890857.35</v>
      </c>
      <c r="AA11" s="60">
        <v>9898857.3499999996</v>
      </c>
      <c r="AB11" s="61">
        <v>455000</v>
      </c>
      <c r="AC11" s="61">
        <v>0</v>
      </c>
      <c r="AD11" s="60">
        <v>455000</v>
      </c>
      <c r="AE11" s="57">
        <v>61600000</v>
      </c>
      <c r="AF11" s="57">
        <v>3500000</v>
      </c>
    </row>
    <row r="12" spans="1:32" x14ac:dyDescent="0.25">
      <c r="A12" s="57" t="s">
        <v>41</v>
      </c>
      <c r="B12" s="52" t="s">
        <v>233</v>
      </c>
      <c r="C12" s="57" t="s">
        <v>696</v>
      </c>
      <c r="D12" s="57" t="s">
        <v>252</v>
      </c>
      <c r="E12" s="57" t="s">
        <v>253</v>
      </c>
      <c r="F12" s="57" t="s">
        <v>238</v>
      </c>
      <c r="G12" s="57" t="s">
        <v>111</v>
      </c>
      <c r="H12" s="57" t="s">
        <v>681</v>
      </c>
      <c r="J12" s="57" t="s">
        <v>683</v>
      </c>
      <c r="K12" s="58">
        <v>44406</v>
      </c>
      <c r="L12" s="57" t="s">
        <v>221</v>
      </c>
      <c r="M12" s="57" t="s">
        <v>551</v>
      </c>
      <c r="N12" s="57" t="s">
        <v>552</v>
      </c>
      <c r="O12" s="58">
        <v>44562</v>
      </c>
      <c r="P12" s="58">
        <v>46387</v>
      </c>
      <c r="Q12" s="59">
        <v>1380000</v>
      </c>
      <c r="R12" s="60">
        <v>1380000</v>
      </c>
      <c r="S12" s="59"/>
      <c r="T12" s="57">
        <v>197484.64</v>
      </c>
      <c r="U12" s="59">
        <v>0</v>
      </c>
      <c r="V12" s="60"/>
      <c r="W12" s="57">
        <v>0</v>
      </c>
      <c r="X12" s="57" t="s">
        <v>238</v>
      </c>
      <c r="Y12" s="61">
        <v>179400</v>
      </c>
      <c r="Z12" s="57">
        <v>18084.64</v>
      </c>
      <c r="AA12" s="60">
        <v>197484.64</v>
      </c>
      <c r="AB12" s="61">
        <v>0</v>
      </c>
      <c r="AC12" s="61">
        <v>0</v>
      </c>
      <c r="AD12" s="60">
        <v>0</v>
      </c>
      <c r="AE12" s="57">
        <v>1380000</v>
      </c>
      <c r="AF12" s="57">
        <v>0</v>
      </c>
    </row>
    <row r="13" spans="1:32" x14ac:dyDescent="0.25">
      <c r="A13" s="57" t="s">
        <v>46</v>
      </c>
      <c r="B13" s="52" t="s">
        <v>216</v>
      </c>
      <c r="C13" s="57" t="s">
        <v>632</v>
      </c>
      <c r="D13" s="57" t="s">
        <v>237</v>
      </c>
      <c r="E13" s="57" t="s">
        <v>239</v>
      </c>
      <c r="F13" s="57" t="s">
        <v>238</v>
      </c>
      <c r="G13" s="57" t="s">
        <v>68</v>
      </c>
      <c r="H13" s="57" t="s">
        <v>631</v>
      </c>
      <c r="J13" s="57" t="s">
        <v>634</v>
      </c>
      <c r="K13" s="58">
        <v>44541</v>
      </c>
      <c r="L13" s="57" t="s">
        <v>221</v>
      </c>
      <c r="M13" s="57" t="s">
        <v>551</v>
      </c>
      <c r="N13" s="57" t="s">
        <v>552</v>
      </c>
      <c r="O13" s="58">
        <v>44562</v>
      </c>
      <c r="P13" s="58">
        <v>46022</v>
      </c>
      <c r="Q13" s="59">
        <v>5000000</v>
      </c>
      <c r="R13" s="60">
        <v>5000000</v>
      </c>
      <c r="S13" s="59"/>
      <c r="T13" s="57">
        <v>650000</v>
      </c>
      <c r="U13" s="59">
        <v>0</v>
      </c>
      <c r="V13" s="60"/>
      <c r="W13" s="57">
        <v>0</v>
      </c>
      <c r="X13" s="57" t="s">
        <v>238</v>
      </c>
      <c r="Y13" s="61">
        <v>650000</v>
      </c>
      <c r="AA13" s="60">
        <v>650000</v>
      </c>
      <c r="AB13" s="61">
        <v>0</v>
      </c>
      <c r="AC13" s="61"/>
      <c r="AD13" s="60">
        <v>0</v>
      </c>
      <c r="AE13" s="57">
        <v>5000000</v>
      </c>
      <c r="AF13" s="57">
        <v>0</v>
      </c>
    </row>
    <row r="14" spans="1:32" x14ac:dyDescent="0.25">
      <c r="A14" s="57" t="s">
        <v>51</v>
      </c>
      <c r="B14" s="52" t="s">
        <v>216</v>
      </c>
      <c r="C14" s="57" t="s">
        <v>632</v>
      </c>
      <c r="D14" s="57" t="s">
        <v>240</v>
      </c>
      <c r="E14" s="57" t="s">
        <v>241</v>
      </c>
      <c r="F14" s="57" t="s">
        <v>238</v>
      </c>
      <c r="G14" s="57" t="s">
        <v>68</v>
      </c>
      <c r="H14" s="57" t="s">
        <v>631</v>
      </c>
      <c r="J14" s="57" t="s">
        <v>635</v>
      </c>
      <c r="K14" s="58">
        <v>44512</v>
      </c>
      <c r="L14" s="57" t="s">
        <v>221</v>
      </c>
      <c r="M14" s="57" t="s">
        <v>551</v>
      </c>
      <c r="N14" s="57" t="s">
        <v>552</v>
      </c>
      <c r="O14" s="58">
        <v>44197</v>
      </c>
      <c r="P14" s="58">
        <v>46387</v>
      </c>
      <c r="Q14" s="59">
        <v>143000000</v>
      </c>
      <c r="R14" s="60">
        <v>143000000</v>
      </c>
      <c r="S14" s="59"/>
      <c r="T14" s="57">
        <v>13412642</v>
      </c>
      <c r="U14" s="59">
        <v>0</v>
      </c>
      <c r="V14" s="60"/>
      <c r="W14" s="57">
        <v>0</v>
      </c>
      <c r="X14" s="57" t="s">
        <v>238</v>
      </c>
      <c r="Y14" s="61">
        <v>13412642</v>
      </c>
      <c r="AA14" s="60">
        <v>13412642</v>
      </c>
      <c r="AB14" s="61">
        <v>0</v>
      </c>
      <c r="AC14" s="61"/>
      <c r="AD14" s="60">
        <v>0</v>
      </c>
      <c r="AE14" s="57">
        <v>143000000</v>
      </c>
      <c r="AF14" s="57">
        <v>0</v>
      </c>
    </row>
    <row r="15" spans="1:32" x14ac:dyDescent="0.25">
      <c r="A15" s="57" t="s">
        <v>56</v>
      </c>
      <c r="B15" s="52" t="s">
        <v>216</v>
      </c>
      <c r="C15" s="57" t="s">
        <v>244</v>
      </c>
      <c r="D15" s="57" t="s">
        <v>244</v>
      </c>
      <c r="E15" s="57" t="s">
        <v>245</v>
      </c>
      <c r="F15" s="57" t="s">
        <v>218</v>
      </c>
      <c r="G15" s="57" t="s">
        <v>48</v>
      </c>
      <c r="H15" s="57" t="s">
        <v>584</v>
      </c>
      <c r="J15" s="57" t="s">
        <v>586</v>
      </c>
      <c r="K15" s="58">
        <v>44546</v>
      </c>
      <c r="L15" s="57" t="s">
        <v>221</v>
      </c>
      <c r="M15" s="57" t="s">
        <v>551</v>
      </c>
      <c r="N15" s="57" t="s">
        <v>552</v>
      </c>
      <c r="O15" s="58">
        <v>44562</v>
      </c>
      <c r="P15" s="58">
        <v>46387</v>
      </c>
      <c r="Q15" s="59">
        <v>186000000</v>
      </c>
      <c r="R15" s="60"/>
      <c r="S15" s="59">
        <v>88467535.349999994</v>
      </c>
      <c r="T15" s="57">
        <v>0</v>
      </c>
      <c r="U15" s="59">
        <v>24180000</v>
      </c>
      <c r="V15" s="60">
        <v>6792467.1099999994</v>
      </c>
      <c r="W15" s="57">
        <v>17387532.890000001</v>
      </c>
      <c r="X15" s="57" t="s">
        <v>218</v>
      </c>
      <c r="Y15" s="61">
        <v>0</v>
      </c>
      <c r="AA15" s="60">
        <v>0</v>
      </c>
      <c r="AB15" s="61">
        <v>24180000</v>
      </c>
      <c r="AC15" s="61"/>
      <c r="AD15" s="60">
        <v>24180000</v>
      </c>
      <c r="AE15" s="57">
        <v>0</v>
      </c>
      <c r="AF15" s="57">
        <v>186000000</v>
      </c>
    </row>
    <row r="16" spans="1:32" x14ac:dyDescent="0.25">
      <c r="A16" s="57" t="s">
        <v>61</v>
      </c>
      <c r="B16" s="52" t="s">
        <v>216</v>
      </c>
      <c r="C16" s="57" t="s">
        <v>577</v>
      </c>
      <c r="D16" s="57" t="s">
        <v>246</v>
      </c>
      <c r="E16" s="57" t="s">
        <v>247</v>
      </c>
      <c r="F16" s="57" t="s">
        <v>218</v>
      </c>
      <c r="G16" s="57" t="s">
        <v>37</v>
      </c>
      <c r="H16" s="57" t="s">
        <v>574</v>
      </c>
      <c r="J16" s="57" t="s">
        <v>579</v>
      </c>
      <c r="K16" s="58">
        <v>44560</v>
      </c>
      <c r="L16" s="57" t="s">
        <v>221</v>
      </c>
      <c r="M16" s="57" t="s">
        <v>551</v>
      </c>
      <c r="N16" s="57" t="s">
        <v>552</v>
      </c>
      <c r="O16" s="58">
        <v>44562</v>
      </c>
      <c r="P16" s="58">
        <v>46022</v>
      </c>
      <c r="Q16" s="59">
        <v>121500000</v>
      </c>
      <c r="R16" s="60">
        <v>2478000</v>
      </c>
      <c r="S16" s="59">
        <v>118861383.98</v>
      </c>
      <c r="T16" s="57">
        <v>322140</v>
      </c>
      <c r="U16" s="59">
        <v>15472860</v>
      </c>
      <c r="V16" s="60">
        <v>15451979.75</v>
      </c>
      <c r="W16" s="57">
        <v>20880.25</v>
      </c>
      <c r="X16" s="57" t="s">
        <v>572</v>
      </c>
      <c r="Y16" s="61">
        <v>322140</v>
      </c>
      <c r="AA16" s="60">
        <v>322140</v>
      </c>
      <c r="AB16" s="61">
        <v>15472860</v>
      </c>
      <c r="AC16" s="61"/>
      <c r="AD16" s="60">
        <v>15472860</v>
      </c>
      <c r="AE16" s="57">
        <v>2478000</v>
      </c>
      <c r="AF16" s="57">
        <v>119022000</v>
      </c>
    </row>
    <row r="17" spans="1:32" x14ac:dyDescent="0.25">
      <c r="A17" s="57" t="s">
        <v>66</v>
      </c>
      <c r="B17" s="52" t="s">
        <v>216</v>
      </c>
      <c r="C17" s="57" t="s">
        <v>577</v>
      </c>
      <c r="D17" s="57" t="s">
        <v>250</v>
      </c>
      <c r="E17" s="57" t="s">
        <v>251</v>
      </c>
      <c r="F17" s="57" t="s">
        <v>218</v>
      </c>
      <c r="G17" s="57" t="s">
        <v>37</v>
      </c>
      <c r="H17" s="57" t="s">
        <v>574</v>
      </c>
      <c r="J17" s="57" t="s">
        <v>580</v>
      </c>
      <c r="K17" s="58">
        <v>44558</v>
      </c>
      <c r="L17" s="57" t="s">
        <v>221</v>
      </c>
      <c r="M17" s="57" t="s">
        <v>551</v>
      </c>
      <c r="N17" s="57" t="s">
        <v>552</v>
      </c>
      <c r="O17" s="58">
        <v>44197</v>
      </c>
      <c r="P17" s="58">
        <v>46387</v>
      </c>
      <c r="Q17" s="59">
        <v>121500000</v>
      </c>
      <c r="R17" s="60">
        <v>1878000</v>
      </c>
      <c r="S17" s="59">
        <v>119022000</v>
      </c>
      <c r="T17" s="57">
        <v>244140</v>
      </c>
      <c r="U17" s="59">
        <v>15550860</v>
      </c>
      <c r="V17" s="60">
        <v>0</v>
      </c>
      <c r="W17" s="57">
        <v>15550860</v>
      </c>
      <c r="X17" s="57" t="s">
        <v>572</v>
      </c>
      <c r="Y17" s="61">
        <v>244140</v>
      </c>
      <c r="AA17" s="60">
        <v>244140</v>
      </c>
      <c r="AB17" s="61">
        <v>15550860</v>
      </c>
      <c r="AC17" s="61"/>
      <c r="AD17" s="60">
        <v>15550860</v>
      </c>
      <c r="AE17" s="57">
        <v>1878000</v>
      </c>
      <c r="AF17" s="57">
        <v>119622000</v>
      </c>
    </row>
    <row r="18" spans="1:32" x14ac:dyDescent="0.25">
      <c r="A18" s="57" t="s">
        <v>71</v>
      </c>
      <c r="B18" s="52" t="s">
        <v>236</v>
      </c>
      <c r="C18" s="57" t="s">
        <v>639</v>
      </c>
      <c r="D18" s="57" t="s">
        <v>254</v>
      </c>
      <c r="E18" s="57" t="s">
        <v>255</v>
      </c>
      <c r="F18" s="57" t="s">
        <v>238</v>
      </c>
      <c r="G18" s="57" t="s">
        <v>73</v>
      </c>
      <c r="H18" s="57" t="s">
        <v>637</v>
      </c>
      <c r="J18" s="57" t="s">
        <v>641</v>
      </c>
      <c r="K18" s="58">
        <v>44479</v>
      </c>
      <c r="L18" s="57" t="s">
        <v>221</v>
      </c>
      <c r="M18" s="57" t="s">
        <v>551</v>
      </c>
      <c r="N18" s="57" t="s">
        <v>552</v>
      </c>
      <c r="O18" s="58">
        <v>44197</v>
      </c>
      <c r="P18" s="58">
        <v>45291</v>
      </c>
      <c r="Q18" s="59">
        <v>2000000</v>
      </c>
      <c r="R18" s="60">
        <v>2000000</v>
      </c>
      <c r="S18" s="59"/>
      <c r="T18" s="57">
        <v>752870.11</v>
      </c>
      <c r="U18" s="59">
        <v>0</v>
      </c>
      <c r="V18" s="60"/>
      <c r="W18" s="57">
        <v>0</v>
      </c>
      <c r="X18" s="57" t="s">
        <v>238</v>
      </c>
      <c r="Y18" s="61">
        <v>710000</v>
      </c>
      <c r="Z18" s="57">
        <v>42870.11</v>
      </c>
      <c r="AA18" s="60">
        <v>752870.11</v>
      </c>
      <c r="AB18" s="61">
        <v>0</v>
      </c>
      <c r="AC18" s="61">
        <v>0</v>
      </c>
      <c r="AD18" s="60">
        <v>0</v>
      </c>
      <c r="AE18" s="57">
        <v>2000000</v>
      </c>
      <c r="AF18" s="57">
        <v>0</v>
      </c>
    </row>
    <row r="19" spans="1:32" x14ac:dyDescent="0.25">
      <c r="A19" s="57" t="s">
        <v>76</v>
      </c>
      <c r="B19" s="52" t="s">
        <v>233</v>
      </c>
      <c r="C19" s="57" t="s">
        <v>256</v>
      </c>
      <c r="D19" s="57" t="s">
        <v>256</v>
      </c>
      <c r="E19" s="57" t="s">
        <v>257</v>
      </c>
      <c r="F19" s="57" t="s">
        <v>238</v>
      </c>
      <c r="G19" s="57" t="s">
        <v>103</v>
      </c>
      <c r="H19" s="57" t="s">
        <v>651</v>
      </c>
      <c r="J19" s="57" t="s">
        <v>654</v>
      </c>
      <c r="K19" s="58">
        <v>44559</v>
      </c>
      <c r="L19" s="57" t="s">
        <v>221</v>
      </c>
      <c r="M19" s="57" t="s">
        <v>551</v>
      </c>
      <c r="N19" s="57" t="s">
        <v>552</v>
      </c>
      <c r="O19" s="58">
        <v>44197</v>
      </c>
      <c r="P19" s="58">
        <v>46022</v>
      </c>
      <c r="Q19" s="59">
        <v>43000000</v>
      </c>
      <c r="R19" s="60">
        <v>43000000</v>
      </c>
      <c r="S19" s="59"/>
      <c r="T19" s="57">
        <v>6363591.3499999996</v>
      </c>
      <c r="U19" s="59">
        <v>0</v>
      </c>
      <c r="V19" s="60"/>
      <c r="W19" s="57">
        <v>0</v>
      </c>
      <c r="X19" s="57" t="s">
        <v>238</v>
      </c>
      <c r="Y19" s="61">
        <v>5590000</v>
      </c>
      <c r="Z19" s="57">
        <v>773591.35</v>
      </c>
      <c r="AA19" s="60">
        <v>6363591.3499999996</v>
      </c>
      <c r="AB19" s="61">
        <v>0</v>
      </c>
      <c r="AC19" s="61">
        <v>0</v>
      </c>
      <c r="AD19" s="60">
        <v>0</v>
      </c>
      <c r="AE19" s="57">
        <v>43000000</v>
      </c>
      <c r="AF19" s="57">
        <v>0</v>
      </c>
    </row>
    <row r="20" spans="1:32" x14ac:dyDescent="0.25">
      <c r="A20" s="57" t="s">
        <v>81</v>
      </c>
      <c r="B20" s="52" t="s">
        <v>216</v>
      </c>
      <c r="C20" s="57" t="s">
        <v>589</v>
      </c>
      <c r="D20" s="57" t="s">
        <v>258</v>
      </c>
      <c r="E20" s="57" t="s">
        <v>259</v>
      </c>
      <c r="F20" s="57" t="s">
        <v>218</v>
      </c>
      <c r="G20" s="57" t="s">
        <v>48</v>
      </c>
      <c r="H20" s="57" t="s">
        <v>584</v>
      </c>
      <c r="J20" s="57" t="s">
        <v>590</v>
      </c>
      <c r="K20" s="58">
        <v>44561</v>
      </c>
      <c r="L20" s="57" t="s">
        <v>221</v>
      </c>
      <c r="M20" s="57" t="s">
        <v>571</v>
      </c>
      <c r="N20" s="57" t="s">
        <v>552</v>
      </c>
      <c r="O20" s="58">
        <v>44562</v>
      </c>
      <c r="P20" s="58">
        <v>45291</v>
      </c>
      <c r="Q20" s="59">
        <v>1300000000</v>
      </c>
      <c r="R20" s="60"/>
      <c r="S20" s="59">
        <v>534662821.25</v>
      </c>
      <c r="T20" s="57">
        <v>0</v>
      </c>
      <c r="U20" s="59">
        <v>220000000</v>
      </c>
      <c r="V20" s="60">
        <v>18027054</v>
      </c>
      <c r="W20" s="57">
        <v>201972946</v>
      </c>
      <c r="X20" s="57" t="s">
        <v>218</v>
      </c>
      <c r="Y20" s="61">
        <v>0</v>
      </c>
      <c r="AA20" s="60">
        <v>0</v>
      </c>
      <c r="AB20" s="61">
        <v>220000000</v>
      </c>
      <c r="AC20" s="61"/>
      <c r="AD20" s="60">
        <v>220000000</v>
      </c>
      <c r="AE20" s="57">
        <v>0</v>
      </c>
      <c r="AF20" s="57">
        <v>1300000000</v>
      </c>
    </row>
    <row r="21" spans="1:32" x14ac:dyDescent="0.25">
      <c r="A21" s="57" t="s">
        <v>81</v>
      </c>
      <c r="B21" s="52" t="s">
        <v>216</v>
      </c>
      <c r="C21" s="57" t="s">
        <v>589</v>
      </c>
      <c r="D21" s="57" t="s">
        <v>271</v>
      </c>
      <c r="E21" s="57" t="s">
        <v>272</v>
      </c>
      <c r="F21" s="57" t="s">
        <v>218</v>
      </c>
      <c r="G21" s="57" t="s">
        <v>48</v>
      </c>
      <c r="H21" s="57" t="s">
        <v>584</v>
      </c>
      <c r="J21" s="57" t="s">
        <v>590</v>
      </c>
      <c r="K21" s="58">
        <v>44652</v>
      </c>
      <c r="L21" s="57" t="s">
        <v>221</v>
      </c>
      <c r="M21" s="57" t="s">
        <v>571</v>
      </c>
      <c r="N21" s="57" t="s">
        <v>552</v>
      </c>
      <c r="O21" s="58">
        <v>44562</v>
      </c>
      <c r="P21" s="58">
        <v>44926</v>
      </c>
      <c r="Q21" s="59">
        <v>250000000</v>
      </c>
      <c r="R21" s="60"/>
      <c r="S21" s="59"/>
      <c r="T21" s="57">
        <v>0</v>
      </c>
      <c r="U21" s="59">
        <v>250000000</v>
      </c>
      <c r="V21" s="60"/>
      <c r="W21" s="57">
        <v>250000000</v>
      </c>
      <c r="X21" s="57" t="s">
        <v>218</v>
      </c>
      <c r="Y21" s="61">
        <v>0</v>
      </c>
      <c r="AA21" s="60">
        <v>0</v>
      </c>
      <c r="AB21" s="61">
        <v>250000000</v>
      </c>
      <c r="AC21" s="61"/>
      <c r="AD21" s="60">
        <v>250000000</v>
      </c>
      <c r="AE21" s="57">
        <v>0</v>
      </c>
      <c r="AF21" s="57">
        <v>250000000</v>
      </c>
    </row>
    <row r="22" spans="1:32" x14ac:dyDescent="0.25">
      <c r="A22" s="57" t="s">
        <v>703</v>
      </c>
      <c r="B22" s="52" t="s">
        <v>233</v>
      </c>
      <c r="C22" s="57" t="s">
        <v>696</v>
      </c>
      <c r="D22" s="57" t="s">
        <v>260</v>
      </c>
      <c r="E22" s="57" t="s">
        <v>261</v>
      </c>
      <c r="F22" s="57" t="s">
        <v>238</v>
      </c>
      <c r="G22" s="57" t="s">
        <v>111</v>
      </c>
      <c r="H22" s="57" t="s">
        <v>681</v>
      </c>
      <c r="J22" s="57" t="s">
        <v>702</v>
      </c>
      <c r="K22" s="58">
        <v>44522</v>
      </c>
      <c r="L22" s="57" t="s">
        <v>221</v>
      </c>
      <c r="M22" s="57" t="s">
        <v>551</v>
      </c>
      <c r="N22" s="57" t="s">
        <v>552</v>
      </c>
      <c r="O22" s="58">
        <v>44197</v>
      </c>
      <c r="P22" s="58">
        <v>46022</v>
      </c>
      <c r="Q22" s="59">
        <v>11689069.810000001</v>
      </c>
      <c r="R22" s="60">
        <v>11689069.810000001</v>
      </c>
      <c r="S22" s="59"/>
      <c r="T22" s="57">
        <v>1519579.08</v>
      </c>
      <c r="U22" s="59">
        <v>0</v>
      </c>
      <c r="V22" s="60"/>
      <c r="W22" s="57">
        <v>0</v>
      </c>
      <c r="X22" s="57" t="s">
        <v>238</v>
      </c>
      <c r="Y22" s="61">
        <v>1519579.08</v>
      </c>
      <c r="AA22" s="60">
        <v>1519579.08</v>
      </c>
      <c r="AB22" s="61">
        <v>0</v>
      </c>
      <c r="AC22" s="61"/>
      <c r="AD22" s="60">
        <v>0</v>
      </c>
      <c r="AE22" s="57">
        <v>11689069.810000001</v>
      </c>
      <c r="AF22" s="57">
        <v>0</v>
      </c>
    </row>
    <row r="23" spans="1:32" x14ac:dyDescent="0.25">
      <c r="A23" s="57" t="s">
        <v>89</v>
      </c>
      <c r="B23" s="52" t="s">
        <v>233</v>
      </c>
      <c r="C23" s="57" t="s">
        <v>690</v>
      </c>
      <c r="D23" s="57" t="s">
        <v>262</v>
      </c>
      <c r="E23" s="57" t="s">
        <v>263</v>
      </c>
      <c r="F23" s="57" t="s">
        <v>238</v>
      </c>
      <c r="G23" s="57" t="s">
        <v>111</v>
      </c>
      <c r="H23" s="57" t="s">
        <v>681</v>
      </c>
      <c r="J23" s="57" t="s">
        <v>691</v>
      </c>
      <c r="K23" s="58">
        <v>44503</v>
      </c>
      <c r="L23" s="57" t="s">
        <v>221</v>
      </c>
      <c r="M23" s="57" t="s">
        <v>551</v>
      </c>
      <c r="N23" s="57" t="s">
        <v>552</v>
      </c>
      <c r="O23" s="58">
        <v>44197</v>
      </c>
      <c r="P23" s="58">
        <v>46022</v>
      </c>
      <c r="Q23" s="59">
        <v>12779999.550000001</v>
      </c>
      <c r="R23" s="60">
        <v>12779999.550000001</v>
      </c>
      <c r="S23" s="59"/>
      <c r="T23" s="57">
        <v>4239642.92</v>
      </c>
      <c r="U23" s="59">
        <v>0</v>
      </c>
      <c r="V23" s="60"/>
      <c r="W23" s="57">
        <v>0</v>
      </c>
      <c r="X23" s="57" t="s">
        <v>238</v>
      </c>
      <c r="Y23" s="61">
        <v>3859336</v>
      </c>
      <c r="Z23" s="57">
        <v>380306.92</v>
      </c>
      <c r="AA23" s="60">
        <v>4239642.92</v>
      </c>
      <c r="AB23" s="61">
        <v>0</v>
      </c>
      <c r="AC23" s="61">
        <v>0</v>
      </c>
      <c r="AD23" s="60">
        <v>0</v>
      </c>
      <c r="AE23" s="57">
        <v>12779999.550000001</v>
      </c>
      <c r="AF23" s="57">
        <v>0</v>
      </c>
    </row>
    <row r="24" spans="1:32" x14ac:dyDescent="0.25">
      <c r="A24" s="57" t="s">
        <v>93</v>
      </c>
      <c r="B24" s="52" t="s">
        <v>216</v>
      </c>
      <c r="C24" s="57" t="s">
        <v>632</v>
      </c>
      <c r="D24" s="57" t="s">
        <v>264</v>
      </c>
      <c r="E24" s="57" t="s">
        <v>265</v>
      </c>
      <c r="F24" s="57" t="s">
        <v>218</v>
      </c>
      <c r="G24" s="57" t="s">
        <v>68</v>
      </c>
      <c r="H24" s="57" t="s">
        <v>631</v>
      </c>
      <c r="J24" s="57" t="s">
        <v>633</v>
      </c>
      <c r="K24" s="58">
        <v>44453</v>
      </c>
      <c r="L24" s="57" t="s">
        <v>221</v>
      </c>
      <c r="M24" s="57" t="s">
        <v>551</v>
      </c>
      <c r="N24" s="57" t="s">
        <v>552</v>
      </c>
      <c r="O24" s="58">
        <v>44197</v>
      </c>
      <c r="P24" s="58">
        <v>46022</v>
      </c>
      <c r="Q24" s="59">
        <v>35000000</v>
      </c>
      <c r="R24" s="60"/>
      <c r="S24" s="59">
        <v>2695501.8500000006</v>
      </c>
      <c r="T24" s="57">
        <v>0</v>
      </c>
      <c r="U24" s="59">
        <v>4550000</v>
      </c>
      <c r="V24" s="60">
        <v>0</v>
      </c>
      <c r="W24" s="57">
        <v>4550000</v>
      </c>
      <c r="X24" s="57" t="s">
        <v>218</v>
      </c>
      <c r="Y24" s="61">
        <v>0</v>
      </c>
      <c r="AA24" s="60">
        <v>0</v>
      </c>
      <c r="AB24" s="61">
        <v>4550000</v>
      </c>
      <c r="AC24" s="61"/>
      <c r="AD24" s="60">
        <v>4550000</v>
      </c>
      <c r="AE24" s="57">
        <v>0</v>
      </c>
      <c r="AF24" s="57">
        <v>35000000</v>
      </c>
    </row>
    <row r="25" spans="1:32" x14ac:dyDescent="0.25">
      <c r="A25" s="57" t="s">
        <v>97</v>
      </c>
      <c r="B25" s="52" t="s">
        <v>216</v>
      </c>
      <c r="C25" s="57" t="s">
        <v>599</v>
      </c>
      <c r="D25" s="57" t="s">
        <v>266</v>
      </c>
      <c r="E25" s="57" t="s">
        <v>267</v>
      </c>
      <c r="F25" s="57" t="s">
        <v>218</v>
      </c>
      <c r="G25" s="57" t="s">
        <v>53</v>
      </c>
      <c r="H25" s="57" t="s">
        <v>591</v>
      </c>
      <c r="J25" s="57" t="s">
        <v>600</v>
      </c>
      <c r="K25" s="58">
        <v>44434</v>
      </c>
      <c r="L25" s="57" t="s">
        <v>221</v>
      </c>
      <c r="M25" s="57" t="s">
        <v>551</v>
      </c>
      <c r="N25" s="57" t="s">
        <v>552</v>
      </c>
      <c r="O25" s="58">
        <v>44562</v>
      </c>
      <c r="P25" s="58">
        <v>46022</v>
      </c>
      <c r="Q25" s="59">
        <v>8000000</v>
      </c>
      <c r="R25" s="60">
        <v>933410.53</v>
      </c>
      <c r="S25" s="59">
        <v>6475089.4799999986</v>
      </c>
      <c r="T25" s="57">
        <v>121343.37</v>
      </c>
      <c r="U25" s="59">
        <v>2769872.74</v>
      </c>
      <c r="V25" s="60">
        <v>2127834.6100000003</v>
      </c>
      <c r="W25" s="57">
        <v>642038.13000000035</v>
      </c>
      <c r="X25" s="57" t="s">
        <v>572</v>
      </c>
      <c r="Y25" s="61">
        <v>121343.37</v>
      </c>
      <c r="Z25" s="57">
        <v>0</v>
      </c>
      <c r="AA25" s="60">
        <v>121343.37</v>
      </c>
      <c r="AB25" s="61">
        <v>918656.63</v>
      </c>
      <c r="AC25" s="61">
        <v>1851216.11</v>
      </c>
      <c r="AD25" s="60">
        <v>2769872.74</v>
      </c>
      <c r="AE25" s="57">
        <v>933410.53</v>
      </c>
      <c r="AF25" s="57">
        <v>7066589.4699999997</v>
      </c>
    </row>
    <row r="26" spans="1:32" x14ac:dyDescent="0.25">
      <c r="A26" s="57" t="s">
        <v>608</v>
      </c>
      <c r="B26" s="52" t="s">
        <v>216</v>
      </c>
      <c r="C26" s="57" t="s">
        <v>602</v>
      </c>
      <c r="D26" s="57" t="s">
        <v>268</v>
      </c>
      <c r="E26" s="57" t="s">
        <v>269</v>
      </c>
      <c r="F26" s="57" t="s">
        <v>218</v>
      </c>
      <c r="G26" s="57" t="s">
        <v>58</v>
      </c>
      <c r="H26" s="57" t="s">
        <v>601</v>
      </c>
      <c r="J26" s="57" t="s">
        <v>607</v>
      </c>
      <c r="K26" s="58">
        <v>44515</v>
      </c>
      <c r="L26" s="57" t="s">
        <v>221</v>
      </c>
      <c r="M26" s="57" t="s">
        <v>551</v>
      </c>
      <c r="N26" s="57" t="s">
        <v>552</v>
      </c>
      <c r="O26" s="58">
        <v>44562</v>
      </c>
      <c r="P26" s="58">
        <v>46022</v>
      </c>
      <c r="Q26" s="59">
        <v>12798931.970000001</v>
      </c>
      <c r="R26" s="60"/>
      <c r="S26" s="59">
        <v>12798931.970000001</v>
      </c>
      <c r="T26" s="57">
        <v>0</v>
      </c>
      <c r="U26" s="59">
        <v>115190.39</v>
      </c>
      <c r="V26" s="60">
        <v>115190.39</v>
      </c>
      <c r="W26" s="57">
        <v>0</v>
      </c>
      <c r="X26" s="57" t="s">
        <v>218</v>
      </c>
      <c r="Y26" s="61">
        <v>0</v>
      </c>
      <c r="AA26" s="60">
        <v>0</v>
      </c>
      <c r="AB26" s="61">
        <v>115190.39</v>
      </c>
      <c r="AC26" s="61"/>
      <c r="AD26" s="60">
        <v>115190.39</v>
      </c>
      <c r="AE26" s="57">
        <v>0</v>
      </c>
      <c r="AF26" s="57">
        <v>12798931.970000001</v>
      </c>
    </row>
    <row r="27" spans="1:32" x14ac:dyDescent="0.25">
      <c r="A27" s="57" t="s">
        <v>608</v>
      </c>
      <c r="B27" s="52" t="s">
        <v>216</v>
      </c>
      <c r="C27" s="57" t="s">
        <v>614</v>
      </c>
      <c r="D27" s="57" t="s">
        <v>283</v>
      </c>
      <c r="E27" s="57" t="s">
        <v>284</v>
      </c>
      <c r="F27" s="57" t="s">
        <v>218</v>
      </c>
      <c r="G27" s="57" t="s">
        <v>58</v>
      </c>
      <c r="H27" s="57" t="s">
        <v>601</v>
      </c>
      <c r="J27" s="57" t="s">
        <v>607</v>
      </c>
      <c r="K27" s="58">
        <v>44539</v>
      </c>
      <c r="L27" s="57" t="s">
        <v>221</v>
      </c>
      <c r="M27" s="57" t="s">
        <v>551</v>
      </c>
      <c r="N27" s="57" t="s">
        <v>552</v>
      </c>
      <c r="O27" s="58">
        <v>44562</v>
      </c>
      <c r="P27" s="58">
        <v>46022</v>
      </c>
      <c r="Q27" s="59">
        <v>9000000</v>
      </c>
      <c r="R27" s="60"/>
      <c r="S27" s="59">
        <v>9000000</v>
      </c>
      <c r="T27" s="57">
        <v>0</v>
      </c>
      <c r="U27" s="59">
        <v>260000</v>
      </c>
      <c r="V27" s="60">
        <v>260000</v>
      </c>
      <c r="W27" s="57">
        <v>0</v>
      </c>
      <c r="X27" s="57" t="s">
        <v>218</v>
      </c>
      <c r="Y27" s="61">
        <v>0</v>
      </c>
      <c r="AA27" s="60">
        <v>0</v>
      </c>
      <c r="AB27" s="61">
        <v>260000</v>
      </c>
      <c r="AC27" s="61"/>
      <c r="AD27" s="60">
        <v>260000</v>
      </c>
      <c r="AE27" s="57">
        <v>0</v>
      </c>
      <c r="AF27" s="57">
        <v>9000000</v>
      </c>
    </row>
    <row r="28" spans="1:32" x14ac:dyDescent="0.25">
      <c r="A28" s="57" t="s">
        <v>105</v>
      </c>
      <c r="B28" s="52" t="s">
        <v>216</v>
      </c>
      <c r="C28" s="57" t="s">
        <v>602</v>
      </c>
      <c r="D28" s="57" t="s">
        <v>270</v>
      </c>
      <c r="E28" s="57" t="s">
        <v>269</v>
      </c>
      <c r="F28" s="57" t="s">
        <v>218</v>
      </c>
      <c r="G28" s="57" t="s">
        <v>58</v>
      </c>
      <c r="H28" s="57" t="s">
        <v>601</v>
      </c>
      <c r="J28" s="57" t="s">
        <v>609</v>
      </c>
      <c r="K28" s="58">
        <v>44520</v>
      </c>
      <c r="L28" s="57" t="s">
        <v>221</v>
      </c>
      <c r="M28" s="57" t="s">
        <v>551</v>
      </c>
      <c r="N28" s="57" t="s">
        <v>552</v>
      </c>
      <c r="O28" s="58">
        <v>44562</v>
      </c>
      <c r="P28" s="58">
        <v>46022</v>
      </c>
      <c r="Q28" s="59">
        <v>30083673.73</v>
      </c>
      <c r="R28" s="60"/>
      <c r="S28" s="59">
        <v>30083673.73</v>
      </c>
      <c r="T28" s="57">
        <v>0</v>
      </c>
      <c r="U28" s="59">
        <v>3910877.58</v>
      </c>
      <c r="V28" s="60">
        <v>3910877.59</v>
      </c>
      <c r="W28" s="57">
        <v>0</v>
      </c>
      <c r="X28" s="57" t="s">
        <v>218</v>
      </c>
      <c r="Y28" s="61">
        <v>0</v>
      </c>
      <c r="AA28" s="60">
        <v>0</v>
      </c>
      <c r="AB28" s="61">
        <v>3910877.58</v>
      </c>
      <c r="AC28" s="61"/>
      <c r="AD28" s="60">
        <v>3910877.58</v>
      </c>
      <c r="AE28" s="57">
        <v>0</v>
      </c>
      <c r="AF28" s="57">
        <v>30083673.73</v>
      </c>
    </row>
    <row r="29" spans="1:32" x14ac:dyDescent="0.25">
      <c r="A29" s="57" t="s">
        <v>105</v>
      </c>
      <c r="B29" s="52" t="s">
        <v>216</v>
      </c>
      <c r="C29" s="57" t="s">
        <v>613</v>
      </c>
      <c r="D29" s="57" t="s">
        <v>289</v>
      </c>
      <c r="E29" s="57" t="s">
        <v>290</v>
      </c>
      <c r="F29" s="57" t="s">
        <v>218</v>
      </c>
      <c r="G29" s="57" t="s">
        <v>58</v>
      </c>
      <c r="H29" s="57" t="s">
        <v>601</v>
      </c>
      <c r="J29" s="57" t="s">
        <v>609</v>
      </c>
      <c r="K29" s="58">
        <v>44447</v>
      </c>
      <c r="L29" s="57" t="s">
        <v>221</v>
      </c>
      <c r="M29" s="57" t="s">
        <v>551</v>
      </c>
      <c r="N29" s="57" t="s">
        <v>552</v>
      </c>
      <c r="O29" s="58">
        <v>44197</v>
      </c>
      <c r="P29" s="58">
        <v>46022</v>
      </c>
      <c r="Q29" s="59">
        <v>9000000</v>
      </c>
      <c r="R29" s="60"/>
      <c r="S29" s="59">
        <v>9000000</v>
      </c>
      <c r="T29" s="57">
        <v>0</v>
      </c>
      <c r="U29" s="59">
        <v>1170000</v>
      </c>
      <c r="V29" s="60">
        <v>400000</v>
      </c>
      <c r="W29" s="57">
        <v>770000</v>
      </c>
      <c r="X29" s="57" t="s">
        <v>218</v>
      </c>
      <c r="Y29" s="61">
        <v>0</v>
      </c>
      <c r="AA29" s="60">
        <v>0</v>
      </c>
      <c r="AB29" s="61">
        <v>1170000</v>
      </c>
      <c r="AC29" s="61"/>
      <c r="AD29" s="60">
        <v>1170000</v>
      </c>
      <c r="AE29" s="57">
        <v>0</v>
      </c>
      <c r="AF29" s="57">
        <v>9000000</v>
      </c>
    </row>
    <row r="30" spans="1:32" x14ac:dyDescent="0.25">
      <c r="A30" s="57" t="s">
        <v>105</v>
      </c>
      <c r="B30" s="52" t="s">
        <v>216</v>
      </c>
      <c r="C30" s="57" t="s">
        <v>614</v>
      </c>
      <c r="D30" s="57" t="s">
        <v>293</v>
      </c>
      <c r="E30" s="57" t="s">
        <v>294</v>
      </c>
      <c r="F30" s="57" t="s">
        <v>218</v>
      </c>
      <c r="G30" s="57" t="s">
        <v>58</v>
      </c>
      <c r="H30" s="57" t="s">
        <v>601</v>
      </c>
      <c r="J30" s="57" t="s">
        <v>609</v>
      </c>
      <c r="K30" s="58">
        <v>44540</v>
      </c>
      <c r="L30" s="57" t="s">
        <v>221</v>
      </c>
      <c r="M30" s="57" t="s">
        <v>551</v>
      </c>
      <c r="N30" s="57" t="s">
        <v>552</v>
      </c>
      <c r="O30" s="58">
        <v>44562</v>
      </c>
      <c r="P30" s="58">
        <v>45291</v>
      </c>
      <c r="Q30" s="59">
        <v>200000</v>
      </c>
      <c r="R30" s="60"/>
      <c r="S30" s="59">
        <v>200000</v>
      </c>
      <c r="T30" s="57">
        <v>0</v>
      </c>
      <c r="U30" s="59">
        <v>26000</v>
      </c>
      <c r="V30" s="60">
        <v>26000</v>
      </c>
      <c r="W30" s="57">
        <v>0</v>
      </c>
      <c r="X30" s="57" t="s">
        <v>218</v>
      </c>
      <c r="Y30" s="61">
        <v>0</v>
      </c>
      <c r="AA30" s="60">
        <v>0</v>
      </c>
      <c r="AB30" s="61">
        <v>26000</v>
      </c>
      <c r="AC30" s="61"/>
      <c r="AD30" s="60">
        <v>26000</v>
      </c>
      <c r="AE30" s="57">
        <v>0</v>
      </c>
      <c r="AF30" s="57">
        <v>200000</v>
      </c>
    </row>
    <row r="31" spans="1:32" x14ac:dyDescent="0.25">
      <c r="A31" s="57" t="s">
        <v>109</v>
      </c>
      <c r="B31" s="52" t="s">
        <v>216</v>
      </c>
      <c r="C31" s="57" t="s">
        <v>602</v>
      </c>
      <c r="D31" s="57" t="s">
        <v>274</v>
      </c>
      <c r="E31" s="57" t="s">
        <v>269</v>
      </c>
      <c r="F31" s="57" t="s">
        <v>218</v>
      </c>
      <c r="G31" s="57" t="s">
        <v>58</v>
      </c>
      <c r="H31" s="57" t="s">
        <v>601</v>
      </c>
      <c r="J31" s="57" t="s">
        <v>610</v>
      </c>
      <c r="K31" s="58">
        <v>44517</v>
      </c>
      <c r="L31" s="57" t="s">
        <v>221</v>
      </c>
      <c r="M31" s="57" t="s">
        <v>551</v>
      </c>
      <c r="N31" s="57" t="s">
        <v>552</v>
      </c>
      <c r="O31" s="58">
        <v>44562</v>
      </c>
      <c r="P31" s="58">
        <v>45657</v>
      </c>
      <c r="Q31" s="59">
        <v>4141361.26</v>
      </c>
      <c r="R31" s="60"/>
      <c r="S31" s="59">
        <v>4141361.26</v>
      </c>
      <c r="T31" s="57">
        <v>0</v>
      </c>
      <c r="U31" s="59">
        <v>538376.95999999996</v>
      </c>
      <c r="V31" s="60">
        <v>21475.8</v>
      </c>
      <c r="W31" s="57">
        <v>516901.16</v>
      </c>
      <c r="X31" s="57" t="s">
        <v>218</v>
      </c>
      <c r="Y31" s="61">
        <v>0</v>
      </c>
      <c r="AA31" s="60">
        <v>0</v>
      </c>
      <c r="AB31" s="61">
        <v>538376.95999999996</v>
      </c>
      <c r="AC31" s="61"/>
      <c r="AD31" s="60">
        <v>538376.95999999996</v>
      </c>
      <c r="AE31" s="57">
        <v>0</v>
      </c>
      <c r="AF31" s="57">
        <v>4141361.26</v>
      </c>
    </row>
    <row r="32" spans="1:32" x14ac:dyDescent="0.25">
      <c r="A32" s="57" t="s">
        <v>109</v>
      </c>
      <c r="B32" s="52" t="s">
        <v>216</v>
      </c>
      <c r="C32" s="57" t="s">
        <v>613</v>
      </c>
      <c r="D32" s="57" t="s">
        <v>299</v>
      </c>
      <c r="E32" s="57" t="s">
        <v>300</v>
      </c>
      <c r="F32" s="57" t="s">
        <v>218</v>
      </c>
      <c r="G32" s="57" t="s">
        <v>58</v>
      </c>
      <c r="H32" s="57" t="s">
        <v>601</v>
      </c>
      <c r="J32" s="57" t="s">
        <v>610</v>
      </c>
      <c r="K32" s="58">
        <v>44447</v>
      </c>
      <c r="L32" s="57" t="s">
        <v>221</v>
      </c>
      <c r="M32" s="57" t="s">
        <v>551</v>
      </c>
      <c r="N32" s="57" t="s">
        <v>552</v>
      </c>
      <c r="O32" s="58">
        <v>44197</v>
      </c>
      <c r="P32" s="58">
        <v>46022</v>
      </c>
      <c r="Q32" s="59">
        <v>9000000</v>
      </c>
      <c r="R32" s="60"/>
      <c r="S32" s="59">
        <v>9000000</v>
      </c>
      <c r="T32" s="57">
        <v>0</v>
      </c>
      <c r="U32" s="59">
        <v>1170000</v>
      </c>
      <c r="V32" s="60">
        <v>500000</v>
      </c>
      <c r="W32" s="57">
        <v>670000</v>
      </c>
      <c r="X32" s="57" t="s">
        <v>218</v>
      </c>
      <c r="Y32" s="61">
        <v>0</v>
      </c>
      <c r="AA32" s="60">
        <v>0</v>
      </c>
      <c r="AB32" s="61">
        <v>1170000</v>
      </c>
      <c r="AC32" s="61"/>
      <c r="AD32" s="60">
        <v>1170000</v>
      </c>
      <c r="AE32" s="57">
        <v>0</v>
      </c>
      <c r="AF32" s="57">
        <v>9000000</v>
      </c>
    </row>
    <row r="33" spans="1:32" x14ac:dyDescent="0.25">
      <c r="A33" s="57" t="s">
        <v>606</v>
      </c>
      <c r="B33" s="52" t="s">
        <v>216</v>
      </c>
      <c r="C33" s="57" t="s">
        <v>602</v>
      </c>
      <c r="D33" s="57" t="s">
        <v>275</v>
      </c>
      <c r="E33" s="57" t="s">
        <v>269</v>
      </c>
      <c r="F33" s="57" t="s">
        <v>218</v>
      </c>
      <c r="G33" s="57" t="s">
        <v>58</v>
      </c>
      <c r="H33" s="57" t="s">
        <v>601</v>
      </c>
      <c r="J33" s="57" t="s">
        <v>605</v>
      </c>
      <c r="K33" s="58">
        <v>44515</v>
      </c>
      <c r="L33" s="57" t="s">
        <v>221</v>
      </c>
      <c r="M33" s="57" t="s">
        <v>551</v>
      </c>
      <c r="N33" s="57" t="s">
        <v>552</v>
      </c>
      <c r="O33" s="58">
        <v>44197</v>
      </c>
      <c r="P33" s="58">
        <v>46022</v>
      </c>
      <c r="Q33" s="59">
        <v>32057980.039999999</v>
      </c>
      <c r="R33" s="60"/>
      <c r="S33" s="59">
        <v>32057980.039999999</v>
      </c>
      <c r="T33" s="57">
        <v>0</v>
      </c>
      <c r="U33" s="59">
        <v>4167537.41</v>
      </c>
      <c r="V33" s="60">
        <v>2456590.0099999998</v>
      </c>
      <c r="W33" s="57">
        <v>1710947.4000000004</v>
      </c>
      <c r="X33" s="57" t="s">
        <v>218</v>
      </c>
      <c r="Y33" s="61">
        <v>0</v>
      </c>
      <c r="AA33" s="60">
        <v>0</v>
      </c>
      <c r="AB33" s="61">
        <v>4167537.41</v>
      </c>
      <c r="AC33" s="61"/>
      <c r="AD33" s="60">
        <v>4167537.41</v>
      </c>
      <c r="AE33" s="57">
        <v>0</v>
      </c>
      <c r="AF33" s="57">
        <v>32057980.039999999</v>
      </c>
    </row>
    <row r="34" spans="1:32" x14ac:dyDescent="0.25">
      <c r="A34" s="57" t="s">
        <v>606</v>
      </c>
      <c r="B34" s="52" t="s">
        <v>216</v>
      </c>
      <c r="C34" s="57" t="s">
        <v>611</v>
      </c>
      <c r="D34" s="57" t="s">
        <v>305</v>
      </c>
      <c r="E34" s="57" t="s">
        <v>306</v>
      </c>
      <c r="F34" s="57" t="s">
        <v>218</v>
      </c>
      <c r="G34" s="57" t="s">
        <v>58</v>
      </c>
      <c r="H34" s="57" t="s">
        <v>601</v>
      </c>
      <c r="J34" s="57" t="s">
        <v>605</v>
      </c>
      <c r="K34" s="58">
        <v>44475</v>
      </c>
      <c r="L34" s="57" t="s">
        <v>221</v>
      </c>
      <c r="M34" s="57" t="s">
        <v>551</v>
      </c>
      <c r="N34" s="57" t="s">
        <v>552</v>
      </c>
      <c r="O34" s="58">
        <v>44562</v>
      </c>
      <c r="P34" s="58">
        <v>46022</v>
      </c>
      <c r="Q34" s="59">
        <v>40000000</v>
      </c>
      <c r="R34" s="60"/>
      <c r="S34" s="59">
        <v>40000000</v>
      </c>
      <c r="T34" s="57">
        <v>0</v>
      </c>
      <c r="U34" s="59">
        <v>5200000</v>
      </c>
      <c r="V34" s="60">
        <v>0</v>
      </c>
      <c r="W34" s="57">
        <v>5200000</v>
      </c>
      <c r="X34" s="57" t="s">
        <v>218</v>
      </c>
      <c r="Y34" s="61">
        <v>0</v>
      </c>
      <c r="AA34" s="60">
        <v>0</v>
      </c>
      <c r="AB34" s="61">
        <v>5200000</v>
      </c>
      <c r="AC34" s="61"/>
      <c r="AD34" s="60">
        <v>5200000</v>
      </c>
      <c r="AE34" s="57">
        <v>0</v>
      </c>
      <c r="AF34" s="57">
        <v>40000000</v>
      </c>
    </row>
    <row r="35" spans="1:32" x14ac:dyDescent="0.25">
      <c r="A35" s="57" t="s">
        <v>606</v>
      </c>
      <c r="B35" s="52" t="s">
        <v>216</v>
      </c>
      <c r="C35" s="57" t="s">
        <v>614</v>
      </c>
      <c r="D35" s="57" t="s">
        <v>309</v>
      </c>
      <c r="E35" s="57" t="s">
        <v>310</v>
      </c>
      <c r="F35" s="57" t="s">
        <v>218</v>
      </c>
      <c r="G35" s="57" t="s">
        <v>58</v>
      </c>
      <c r="H35" s="57" t="s">
        <v>601</v>
      </c>
      <c r="J35" s="57" t="s">
        <v>605</v>
      </c>
      <c r="K35" s="58">
        <v>44487</v>
      </c>
      <c r="L35" s="57" t="s">
        <v>221</v>
      </c>
      <c r="M35" s="57" t="s">
        <v>551</v>
      </c>
      <c r="N35" s="57" t="s">
        <v>552</v>
      </c>
      <c r="O35" s="58">
        <v>44562</v>
      </c>
      <c r="P35" s="58">
        <v>46022</v>
      </c>
      <c r="Q35" s="59">
        <v>6000000</v>
      </c>
      <c r="R35" s="60"/>
      <c r="S35" s="59">
        <v>6000000</v>
      </c>
      <c r="T35" s="57">
        <v>0</v>
      </c>
      <c r="U35" s="59">
        <v>780000</v>
      </c>
      <c r="V35" s="60">
        <v>750000</v>
      </c>
      <c r="W35" s="57">
        <v>30000</v>
      </c>
      <c r="X35" s="57" t="s">
        <v>218</v>
      </c>
      <c r="Y35" s="61">
        <v>0</v>
      </c>
      <c r="AA35" s="60">
        <v>0</v>
      </c>
      <c r="AB35" s="61">
        <v>780000</v>
      </c>
      <c r="AC35" s="61"/>
      <c r="AD35" s="60">
        <v>780000</v>
      </c>
      <c r="AE35" s="57">
        <v>0</v>
      </c>
      <c r="AF35" s="57">
        <v>6000000</v>
      </c>
    </row>
    <row r="36" spans="1:32" x14ac:dyDescent="0.25">
      <c r="A36" s="57" t="s">
        <v>604</v>
      </c>
      <c r="B36" s="52" t="s">
        <v>216</v>
      </c>
      <c r="C36" s="57" t="s">
        <v>602</v>
      </c>
      <c r="D36" s="57" t="s">
        <v>276</v>
      </c>
      <c r="E36" s="57" t="s">
        <v>269</v>
      </c>
      <c r="F36" s="57" t="s">
        <v>218</v>
      </c>
      <c r="G36" s="57" t="s">
        <v>58</v>
      </c>
      <c r="H36" s="57" t="s">
        <v>601</v>
      </c>
      <c r="J36" s="57" t="s">
        <v>603</v>
      </c>
      <c r="K36" s="58">
        <v>44520</v>
      </c>
      <c r="L36" s="57" t="s">
        <v>221</v>
      </c>
      <c r="M36" s="57" t="s">
        <v>551</v>
      </c>
      <c r="N36" s="57" t="s">
        <v>552</v>
      </c>
      <c r="O36" s="58">
        <v>44562</v>
      </c>
      <c r="P36" s="58">
        <v>46022</v>
      </c>
      <c r="Q36" s="59">
        <v>30918053</v>
      </c>
      <c r="R36" s="60"/>
      <c r="S36" s="59">
        <v>30918053</v>
      </c>
      <c r="T36" s="57">
        <v>0</v>
      </c>
      <c r="U36" s="59">
        <v>4160000</v>
      </c>
      <c r="V36" s="60">
        <v>2299142.7599999998</v>
      </c>
      <c r="W36" s="57">
        <v>1860857.2400000002</v>
      </c>
      <c r="X36" s="57" t="s">
        <v>218</v>
      </c>
      <c r="Y36" s="61">
        <v>0</v>
      </c>
      <c r="AA36" s="60">
        <v>0</v>
      </c>
      <c r="AB36" s="61">
        <v>4160000</v>
      </c>
      <c r="AC36" s="61"/>
      <c r="AD36" s="60">
        <v>4160000</v>
      </c>
      <c r="AE36" s="57">
        <v>0</v>
      </c>
      <c r="AF36" s="57">
        <v>30918053</v>
      </c>
    </row>
    <row r="37" spans="1:32" x14ac:dyDescent="0.25">
      <c r="A37" s="57" t="s">
        <v>604</v>
      </c>
      <c r="B37" s="52" t="s">
        <v>216</v>
      </c>
      <c r="C37" s="57" t="s">
        <v>613</v>
      </c>
      <c r="D37" s="57" t="s">
        <v>315</v>
      </c>
      <c r="E37" s="57" t="s">
        <v>316</v>
      </c>
      <c r="F37" s="57" t="s">
        <v>218</v>
      </c>
      <c r="G37" s="57" t="s">
        <v>58</v>
      </c>
      <c r="H37" s="57" t="s">
        <v>601</v>
      </c>
      <c r="J37" s="57" t="s">
        <v>603</v>
      </c>
      <c r="K37" s="58">
        <v>44632</v>
      </c>
      <c r="L37" s="57" t="s">
        <v>221</v>
      </c>
      <c r="M37" s="57" t="s">
        <v>551</v>
      </c>
      <c r="N37" s="57" t="s">
        <v>552</v>
      </c>
      <c r="O37" s="58">
        <v>44927</v>
      </c>
      <c r="P37" s="58">
        <v>46022</v>
      </c>
      <c r="Q37" s="59">
        <v>16000000</v>
      </c>
      <c r="R37" s="60"/>
      <c r="S37" s="59">
        <v>16000000</v>
      </c>
      <c r="T37" s="57">
        <v>0</v>
      </c>
      <c r="U37" s="59">
        <v>2080000</v>
      </c>
      <c r="V37" s="60">
        <v>0</v>
      </c>
      <c r="W37" s="57">
        <v>2080000</v>
      </c>
      <c r="X37" s="57" t="s">
        <v>218</v>
      </c>
      <c r="Y37" s="61">
        <v>0</v>
      </c>
      <c r="AA37" s="60">
        <v>0</v>
      </c>
      <c r="AB37" s="61">
        <v>2080000</v>
      </c>
      <c r="AC37" s="61"/>
      <c r="AD37" s="60">
        <v>2080000</v>
      </c>
      <c r="AE37" s="57">
        <v>0</v>
      </c>
      <c r="AF37" s="57">
        <v>16000000</v>
      </c>
    </row>
    <row r="38" spans="1:32" x14ac:dyDescent="0.25">
      <c r="A38" s="57" t="s">
        <v>604</v>
      </c>
      <c r="B38" s="52" t="s">
        <v>216</v>
      </c>
      <c r="C38" s="57" t="s">
        <v>614</v>
      </c>
      <c r="D38" s="57" t="s">
        <v>319</v>
      </c>
      <c r="E38" s="57" t="s">
        <v>320</v>
      </c>
      <c r="F38" s="57" t="s">
        <v>218</v>
      </c>
      <c r="G38" s="57" t="s">
        <v>58</v>
      </c>
      <c r="H38" s="57" t="s">
        <v>601</v>
      </c>
      <c r="J38" s="57" t="s">
        <v>603</v>
      </c>
      <c r="K38" s="58">
        <v>44558</v>
      </c>
      <c r="L38" s="57" t="s">
        <v>221</v>
      </c>
      <c r="M38" s="57" t="s">
        <v>551</v>
      </c>
      <c r="N38" s="57" t="s">
        <v>552</v>
      </c>
      <c r="O38" s="58">
        <v>44562</v>
      </c>
      <c r="P38" s="58">
        <v>46022</v>
      </c>
      <c r="Q38" s="59">
        <v>36000000</v>
      </c>
      <c r="R38" s="60"/>
      <c r="S38" s="59">
        <v>36000000</v>
      </c>
      <c r="T38" s="57">
        <v>0</v>
      </c>
      <c r="U38" s="59">
        <v>4680000</v>
      </c>
      <c r="V38" s="60">
        <v>4680000</v>
      </c>
      <c r="W38" s="57">
        <v>0</v>
      </c>
      <c r="X38" s="57" t="s">
        <v>218</v>
      </c>
      <c r="Y38" s="61">
        <v>0</v>
      </c>
      <c r="AA38" s="60">
        <v>0</v>
      </c>
      <c r="AB38" s="61">
        <v>4680000</v>
      </c>
      <c r="AC38" s="61"/>
      <c r="AD38" s="60">
        <v>4680000</v>
      </c>
      <c r="AE38" s="57">
        <v>0</v>
      </c>
      <c r="AF38" s="57">
        <v>36000000</v>
      </c>
    </row>
    <row r="39" spans="1:32" x14ac:dyDescent="0.25">
      <c r="A39" s="57" t="s">
        <v>120</v>
      </c>
      <c r="B39" s="52" t="s">
        <v>233</v>
      </c>
      <c r="C39" s="57" t="s">
        <v>658</v>
      </c>
      <c r="D39" s="57" t="s">
        <v>277</v>
      </c>
      <c r="E39" s="57" t="s">
        <v>674</v>
      </c>
      <c r="F39" s="57" t="s">
        <v>238</v>
      </c>
      <c r="G39" s="57" t="s">
        <v>107</v>
      </c>
      <c r="H39" s="57" t="s">
        <v>657</v>
      </c>
      <c r="J39" s="57" t="s">
        <v>675</v>
      </c>
      <c r="K39" s="58">
        <v>44461</v>
      </c>
      <c r="L39" s="57" t="s">
        <v>221</v>
      </c>
      <c r="M39" s="57" t="s">
        <v>551</v>
      </c>
      <c r="N39" s="57" t="s">
        <v>552</v>
      </c>
      <c r="O39" s="58">
        <v>44562</v>
      </c>
      <c r="P39" s="58">
        <v>46022</v>
      </c>
      <c r="Q39" s="59">
        <v>1200000</v>
      </c>
      <c r="R39" s="60">
        <v>1200000</v>
      </c>
      <c r="S39" s="59"/>
      <c r="T39" s="57">
        <v>247649.11</v>
      </c>
      <c r="U39" s="59">
        <v>0</v>
      </c>
      <c r="V39" s="60"/>
      <c r="W39" s="57">
        <v>0</v>
      </c>
      <c r="X39" s="57" t="s">
        <v>238</v>
      </c>
      <c r="Y39" s="61">
        <v>130000</v>
      </c>
      <c r="Z39" s="57">
        <v>117649.11</v>
      </c>
      <c r="AA39" s="60">
        <v>247649.11</v>
      </c>
      <c r="AB39" s="61">
        <v>0</v>
      </c>
      <c r="AC39" s="61">
        <v>0</v>
      </c>
      <c r="AD39" s="60">
        <v>0</v>
      </c>
      <c r="AE39" s="57">
        <v>1200000</v>
      </c>
      <c r="AF39" s="57">
        <v>0</v>
      </c>
    </row>
    <row r="40" spans="1:32" x14ac:dyDescent="0.25">
      <c r="A40" s="57" t="s">
        <v>122</v>
      </c>
      <c r="B40" s="52" t="s">
        <v>216</v>
      </c>
      <c r="C40" s="57" t="s">
        <v>279</v>
      </c>
      <c r="D40" s="57" t="s">
        <v>279</v>
      </c>
      <c r="E40" s="57" t="s">
        <v>280</v>
      </c>
      <c r="F40" s="57" t="s">
        <v>238</v>
      </c>
      <c r="G40" s="57" t="s">
        <v>68</v>
      </c>
      <c r="H40" s="57" t="s">
        <v>631</v>
      </c>
      <c r="J40" s="57" t="s">
        <v>636</v>
      </c>
      <c r="K40" s="58">
        <v>44407</v>
      </c>
      <c r="L40" s="57" t="s">
        <v>221</v>
      </c>
      <c r="M40" s="57" t="s">
        <v>551</v>
      </c>
      <c r="N40" s="57" t="s">
        <v>552</v>
      </c>
      <c r="O40" s="58">
        <v>44197</v>
      </c>
      <c r="P40" s="58">
        <v>46022</v>
      </c>
      <c r="Q40" s="59">
        <v>120000000</v>
      </c>
      <c r="R40" s="60">
        <v>120000000</v>
      </c>
      <c r="S40" s="59"/>
      <c r="T40" s="57">
        <v>15600000</v>
      </c>
      <c r="U40" s="59">
        <v>0</v>
      </c>
      <c r="V40" s="60"/>
      <c r="W40" s="57">
        <v>0</v>
      </c>
      <c r="X40" s="57" t="s">
        <v>238</v>
      </c>
      <c r="Y40" s="61">
        <v>15600000</v>
      </c>
      <c r="Z40" s="57">
        <v>0</v>
      </c>
      <c r="AA40" s="60">
        <v>15600000</v>
      </c>
      <c r="AB40" s="61">
        <v>0</v>
      </c>
      <c r="AC40" s="61">
        <v>0</v>
      </c>
      <c r="AD40" s="60">
        <v>0</v>
      </c>
      <c r="AE40" s="57">
        <v>120000000</v>
      </c>
      <c r="AF40" s="57">
        <v>0</v>
      </c>
    </row>
    <row r="41" spans="1:32" x14ac:dyDescent="0.25">
      <c r="A41" s="57" t="s">
        <v>124</v>
      </c>
      <c r="B41" s="52" t="s">
        <v>233</v>
      </c>
      <c r="C41" s="57" t="s">
        <v>658</v>
      </c>
      <c r="D41" s="57" t="s">
        <v>281</v>
      </c>
      <c r="E41" s="57" t="s">
        <v>282</v>
      </c>
      <c r="F41" s="57" t="s">
        <v>238</v>
      </c>
      <c r="G41" s="57" t="s">
        <v>107</v>
      </c>
      <c r="H41" s="57" t="s">
        <v>657</v>
      </c>
      <c r="J41" s="57" t="s">
        <v>679</v>
      </c>
      <c r="K41" s="58">
        <v>44462</v>
      </c>
      <c r="L41" s="57" t="s">
        <v>221</v>
      </c>
      <c r="M41" s="57" t="s">
        <v>551</v>
      </c>
      <c r="N41" s="57" t="s">
        <v>552</v>
      </c>
      <c r="O41" s="58">
        <v>44562</v>
      </c>
      <c r="P41" s="58">
        <v>46022</v>
      </c>
      <c r="Q41" s="59">
        <v>600000</v>
      </c>
      <c r="R41" s="60">
        <v>600000</v>
      </c>
      <c r="S41" s="59"/>
      <c r="T41" s="57">
        <v>125777.23999999999</v>
      </c>
      <c r="U41" s="59">
        <v>0</v>
      </c>
      <c r="V41" s="60"/>
      <c r="W41" s="57">
        <v>0</v>
      </c>
      <c r="X41" s="57" t="s">
        <v>238</v>
      </c>
      <c r="Y41" s="61">
        <v>78000</v>
      </c>
      <c r="Z41" s="57">
        <v>47777.24</v>
      </c>
      <c r="AA41" s="60">
        <v>125777.23999999999</v>
      </c>
      <c r="AB41" s="61">
        <v>0</v>
      </c>
      <c r="AC41" s="61">
        <v>0</v>
      </c>
      <c r="AD41" s="60">
        <v>0</v>
      </c>
      <c r="AE41" s="57">
        <v>600000</v>
      </c>
      <c r="AF41" s="57">
        <v>0</v>
      </c>
    </row>
    <row r="42" spans="1:32" x14ac:dyDescent="0.25">
      <c r="A42" s="57" t="s">
        <v>136</v>
      </c>
      <c r="B42" s="52" t="s">
        <v>216</v>
      </c>
      <c r="C42" s="57" t="s">
        <v>616</v>
      </c>
      <c r="D42" s="57" t="s">
        <v>301</v>
      </c>
      <c r="E42" s="57" t="s">
        <v>302</v>
      </c>
      <c r="F42" s="57" t="s">
        <v>238</v>
      </c>
      <c r="G42" s="57" t="s">
        <v>63</v>
      </c>
      <c r="H42" s="57" t="s">
        <v>615</v>
      </c>
      <c r="J42" s="57" t="s">
        <v>619</v>
      </c>
      <c r="K42" s="58">
        <v>44495</v>
      </c>
      <c r="L42" s="57" t="s">
        <v>221</v>
      </c>
      <c r="M42" s="57" t="s">
        <v>551</v>
      </c>
      <c r="N42" s="57" t="s">
        <v>552</v>
      </c>
      <c r="O42" s="58">
        <v>44562</v>
      </c>
      <c r="P42" s="58">
        <v>46022</v>
      </c>
      <c r="Q42" s="59">
        <v>3376000</v>
      </c>
      <c r="R42" s="60">
        <v>3376000</v>
      </c>
      <c r="S42" s="59"/>
      <c r="T42" s="57">
        <v>438880</v>
      </c>
      <c r="U42" s="59">
        <v>0</v>
      </c>
      <c r="V42" s="60"/>
      <c r="W42" s="57">
        <v>0</v>
      </c>
      <c r="X42" s="57" t="s">
        <v>238</v>
      </c>
      <c r="Y42" s="61">
        <v>438880</v>
      </c>
      <c r="AA42" s="60">
        <v>438880</v>
      </c>
      <c r="AB42" s="61">
        <v>0</v>
      </c>
      <c r="AC42" s="61"/>
      <c r="AD42" s="60">
        <v>0</v>
      </c>
      <c r="AE42" s="57">
        <v>3376000</v>
      </c>
      <c r="AF42" s="57">
        <v>0</v>
      </c>
    </row>
    <row r="43" spans="1:32" x14ac:dyDescent="0.25">
      <c r="A43" s="57" t="s">
        <v>136</v>
      </c>
      <c r="B43" s="52" t="s">
        <v>216</v>
      </c>
      <c r="C43" s="57" t="s">
        <v>620</v>
      </c>
      <c r="D43" s="57" t="s">
        <v>385</v>
      </c>
      <c r="E43" s="57" t="s">
        <v>386</v>
      </c>
      <c r="F43" s="57" t="s">
        <v>238</v>
      </c>
      <c r="G43" s="57" t="s">
        <v>63</v>
      </c>
      <c r="H43" s="57" t="s">
        <v>615</v>
      </c>
      <c r="J43" s="57" t="s">
        <v>619</v>
      </c>
      <c r="K43" s="58">
        <v>44472</v>
      </c>
      <c r="L43" s="57" t="s">
        <v>221</v>
      </c>
      <c r="M43" s="57" t="s">
        <v>551</v>
      </c>
      <c r="N43" s="57" t="s">
        <v>552</v>
      </c>
      <c r="O43" s="58">
        <v>44562</v>
      </c>
      <c r="P43" s="58">
        <v>46022</v>
      </c>
      <c r="Q43" s="59">
        <v>29370000</v>
      </c>
      <c r="R43" s="60">
        <v>29370000</v>
      </c>
      <c r="S43" s="59"/>
      <c r="T43" s="57">
        <v>1000000</v>
      </c>
      <c r="U43" s="59">
        <v>0</v>
      </c>
      <c r="V43" s="60"/>
      <c r="W43" s="57">
        <v>0</v>
      </c>
      <c r="X43" s="57" t="s">
        <v>238</v>
      </c>
      <c r="Y43" s="61">
        <v>1000000</v>
      </c>
      <c r="AA43" s="60">
        <v>1000000</v>
      </c>
      <c r="AB43" s="61">
        <v>0</v>
      </c>
      <c r="AC43" s="61"/>
      <c r="AD43" s="60">
        <v>0</v>
      </c>
      <c r="AE43" s="57">
        <v>29370000</v>
      </c>
      <c r="AF43" s="57">
        <v>0</v>
      </c>
    </row>
    <row r="44" spans="1:32" x14ac:dyDescent="0.25">
      <c r="A44" s="57" t="s">
        <v>567</v>
      </c>
      <c r="B44" s="52" t="s">
        <v>216</v>
      </c>
      <c r="C44" s="57" t="s">
        <v>285</v>
      </c>
      <c r="D44" s="57" t="s">
        <v>285</v>
      </c>
      <c r="E44" s="57" t="s">
        <v>286</v>
      </c>
      <c r="F44" s="57" t="s">
        <v>218</v>
      </c>
      <c r="G44" s="57" t="s">
        <v>23</v>
      </c>
      <c r="H44" s="57" t="s">
        <v>548</v>
      </c>
      <c r="J44" s="57" t="s">
        <v>566</v>
      </c>
      <c r="K44" s="58">
        <v>44441</v>
      </c>
      <c r="L44" s="57" t="s">
        <v>221</v>
      </c>
      <c r="M44" s="57" t="s">
        <v>551</v>
      </c>
      <c r="N44" s="57" t="s">
        <v>568</v>
      </c>
      <c r="O44" s="58">
        <v>44197</v>
      </c>
      <c r="P44" s="58">
        <v>46022</v>
      </c>
      <c r="Q44" s="59">
        <v>30000000</v>
      </c>
      <c r="R44" s="60"/>
      <c r="S44" s="59">
        <v>30000000</v>
      </c>
      <c r="T44" s="57">
        <v>0</v>
      </c>
      <c r="U44" s="59">
        <v>10494600</v>
      </c>
      <c r="V44" s="60">
        <v>6263736.9699999997</v>
      </c>
      <c r="W44" s="57">
        <v>4230863.03</v>
      </c>
      <c r="X44" s="57" t="s">
        <v>218</v>
      </c>
      <c r="Y44" s="61">
        <v>0</v>
      </c>
      <c r="AA44" s="60">
        <v>0</v>
      </c>
      <c r="AB44" s="61">
        <v>10494600</v>
      </c>
      <c r="AC44" s="61"/>
      <c r="AD44" s="60">
        <v>10494600</v>
      </c>
      <c r="AE44" s="57">
        <v>0</v>
      </c>
      <c r="AF44" s="57">
        <v>30000000</v>
      </c>
    </row>
    <row r="45" spans="1:32" x14ac:dyDescent="0.25">
      <c r="A45" s="57" t="s">
        <v>567</v>
      </c>
      <c r="B45" s="52" t="s">
        <v>216</v>
      </c>
      <c r="C45" s="57" t="s">
        <v>331</v>
      </c>
      <c r="D45" s="57" t="s">
        <v>331</v>
      </c>
      <c r="E45" s="57" t="s">
        <v>332</v>
      </c>
      <c r="F45" s="57" t="s">
        <v>218</v>
      </c>
      <c r="G45" s="57" t="s">
        <v>30</v>
      </c>
      <c r="H45" s="57" t="s">
        <v>31</v>
      </c>
      <c r="J45" s="57" t="s">
        <v>566</v>
      </c>
      <c r="K45" s="58">
        <v>44441</v>
      </c>
      <c r="L45" s="57" t="s">
        <v>221</v>
      </c>
      <c r="M45" s="57" t="s">
        <v>551</v>
      </c>
      <c r="N45" s="57" t="s">
        <v>568</v>
      </c>
      <c r="O45" s="58">
        <v>44197</v>
      </c>
      <c r="P45" s="58">
        <v>46022</v>
      </c>
      <c r="Q45" s="59">
        <v>60000000</v>
      </c>
      <c r="R45" s="60"/>
      <c r="S45" s="59">
        <v>60000000</v>
      </c>
      <c r="T45" s="57">
        <v>0</v>
      </c>
      <c r="U45" s="59">
        <v>10105500</v>
      </c>
      <c r="V45" s="60">
        <v>11275621.67</v>
      </c>
      <c r="W45" s="57">
        <v>0</v>
      </c>
      <c r="X45" s="57" t="s">
        <v>218</v>
      </c>
      <c r="Y45" s="61">
        <v>0</v>
      </c>
      <c r="AA45" s="60">
        <v>0</v>
      </c>
      <c r="AB45" s="61">
        <v>10105500</v>
      </c>
      <c r="AC45" s="61"/>
      <c r="AD45" s="60">
        <v>10105500</v>
      </c>
      <c r="AE45" s="57">
        <v>0</v>
      </c>
      <c r="AF45" s="57">
        <v>60000000</v>
      </c>
    </row>
    <row r="46" spans="1:32" x14ac:dyDescent="0.25">
      <c r="A46" s="57" t="s">
        <v>567</v>
      </c>
      <c r="B46" s="52" t="s">
        <v>216</v>
      </c>
      <c r="C46" s="57" t="s">
        <v>335</v>
      </c>
      <c r="D46" s="57" t="s">
        <v>335</v>
      </c>
      <c r="E46" s="57" t="s">
        <v>336</v>
      </c>
      <c r="F46" s="57" t="s">
        <v>218</v>
      </c>
      <c r="G46" s="57" t="s">
        <v>37</v>
      </c>
      <c r="H46" s="57" t="s">
        <v>574</v>
      </c>
      <c r="J46" s="57" t="s">
        <v>566</v>
      </c>
      <c r="K46" s="58">
        <v>44441</v>
      </c>
      <c r="L46" s="57" t="s">
        <v>221</v>
      </c>
      <c r="M46" s="57" t="s">
        <v>551</v>
      </c>
      <c r="N46" s="57" t="s">
        <v>568</v>
      </c>
      <c r="O46" s="58">
        <v>44197</v>
      </c>
      <c r="P46" s="58">
        <v>46022</v>
      </c>
      <c r="Q46" s="59">
        <v>35000000</v>
      </c>
      <c r="R46" s="60"/>
      <c r="S46" s="59">
        <v>33829568.280000001</v>
      </c>
      <c r="T46" s="57">
        <v>0</v>
      </c>
      <c r="U46" s="59">
        <v>6050750</v>
      </c>
      <c r="V46" s="60">
        <v>4759100</v>
      </c>
      <c r="W46" s="57">
        <v>1291650</v>
      </c>
      <c r="X46" s="57" t="s">
        <v>218</v>
      </c>
      <c r="Y46" s="61">
        <v>0</v>
      </c>
      <c r="AA46" s="60">
        <v>0</v>
      </c>
      <c r="AB46" s="61">
        <v>6050750</v>
      </c>
      <c r="AC46" s="61"/>
      <c r="AD46" s="60">
        <v>6050750</v>
      </c>
      <c r="AE46" s="57">
        <v>0</v>
      </c>
      <c r="AF46" s="57">
        <v>35000000</v>
      </c>
    </row>
    <row r="47" spans="1:32" x14ac:dyDescent="0.25">
      <c r="A47" s="57" t="s">
        <v>567</v>
      </c>
      <c r="B47" s="52" t="s">
        <v>216</v>
      </c>
      <c r="C47" s="57" t="s">
        <v>339</v>
      </c>
      <c r="D47" s="57" t="s">
        <v>339</v>
      </c>
      <c r="E47" s="57" t="s">
        <v>340</v>
      </c>
      <c r="F47" s="57" t="s">
        <v>218</v>
      </c>
      <c r="G47" s="57" t="s">
        <v>48</v>
      </c>
      <c r="H47" s="57" t="s">
        <v>584</v>
      </c>
      <c r="J47" s="57" t="s">
        <v>566</v>
      </c>
      <c r="K47" s="58">
        <v>44441</v>
      </c>
      <c r="L47" s="57" t="s">
        <v>221</v>
      </c>
      <c r="M47" s="57" t="s">
        <v>551</v>
      </c>
      <c r="N47" s="57" t="s">
        <v>568</v>
      </c>
      <c r="O47" s="58">
        <v>44197</v>
      </c>
      <c r="P47" s="58">
        <v>45657</v>
      </c>
      <c r="Q47" s="59">
        <v>125000000</v>
      </c>
      <c r="R47" s="60"/>
      <c r="S47" s="59">
        <v>75000000</v>
      </c>
      <c r="T47" s="57">
        <v>0</v>
      </c>
      <c r="U47" s="59">
        <v>16250000</v>
      </c>
      <c r="V47" s="60">
        <v>16250000</v>
      </c>
      <c r="W47" s="57">
        <v>0</v>
      </c>
      <c r="X47" s="57" t="s">
        <v>218</v>
      </c>
      <c r="Y47" s="61">
        <v>0</v>
      </c>
      <c r="AA47" s="60">
        <v>0</v>
      </c>
      <c r="AB47" s="61">
        <v>16250000</v>
      </c>
      <c r="AC47" s="61"/>
      <c r="AD47" s="60">
        <v>16250000</v>
      </c>
      <c r="AE47" s="57">
        <v>0</v>
      </c>
      <c r="AF47" s="57">
        <v>125000000</v>
      </c>
    </row>
    <row r="48" spans="1:32" x14ac:dyDescent="0.25">
      <c r="A48" s="57" t="s">
        <v>567</v>
      </c>
      <c r="B48" s="52" t="s">
        <v>216</v>
      </c>
      <c r="C48" s="57" t="s">
        <v>343</v>
      </c>
      <c r="D48" s="57" t="s">
        <v>343</v>
      </c>
      <c r="E48" s="57" t="s">
        <v>344</v>
      </c>
      <c r="F48" s="57" t="s">
        <v>218</v>
      </c>
      <c r="G48" s="57" t="s">
        <v>48</v>
      </c>
      <c r="H48" s="57" t="s">
        <v>584</v>
      </c>
      <c r="J48" s="57" t="s">
        <v>566</v>
      </c>
      <c r="K48" s="58">
        <v>44441</v>
      </c>
      <c r="L48" s="57" t="s">
        <v>221</v>
      </c>
      <c r="M48" s="57" t="s">
        <v>551</v>
      </c>
      <c r="N48" s="57" t="s">
        <v>568</v>
      </c>
      <c r="O48" s="58">
        <v>44197</v>
      </c>
      <c r="P48" s="58">
        <v>46022</v>
      </c>
      <c r="Q48" s="59">
        <v>30000000</v>
      </c>
      <c r="R48" s="60"/>
      <c r="S48" s="59">
        <v>30000000</v>
      </c>
      <c r="T48" s="57">
        <v>0</v>
      </c>
      <c r="U48" s="59">
        <v>3962640</v>
      </c>
      <c r="V48" s="60">
        <v>4014705.15</v>
      </c>
      <c r="W48" s="57">
        <v>0</v>
      </c>
      <c r="X48" s="57" t="s">
        <v>218</v>
      </c>
      <c r="Y48" s="61">
        <v>0</v>
      </c>
      <c r="AA48" s="60">
        <v>0</v>
      </c>
      <c r="AB48" s="61">
        <v>3962640</v>
      </c>
      <c r="AC48" s="61"/>
      <c r="AD48" s="60">
        <v>3962640</v>
      </c>
      <c r="AE48" s="57">
        <v>0</v>
      </c>
      <c r="AF48" s="57">
        <v>30000000</v>
      </c>
    </row>
    <row r="49" spans="1:32" x14ac:dyDescent="0.25">
      <c r="A49" s="57" t="s">
        <v>567</v>
      </c>
      <c r="B49" s="52" t="s">
        <v>216</v>
      </c>
      <c r="C49" s="57" t="s">
        <v>347</v>
      </c>
      <c r="D49" s="57" t="s">
        <v>347</v>
      </c>
      <c r="E49" s="57" t="s">
        <v>348</v>
      </c>
      <c r="F49" s="57" t="s">
        <v>218</v>
      </c>
      <c r="G49" s="57" t="s">
        <v>53</v>
      </c>
      <c r="H49" s="57" t="s">
        <v>591</v>
      </c>
      <c r="J49" s="57" t="s">
        <v>566</v>
      </c>
      <c r="K49" s="58">
        <v>44441</v>
      </c>
      <c r="L49" s="57" t="s">
        <v>221</v>
      </c>
      <c r="M49" s="57" t="s">
        <v>551</v>
      </c>
      <c r="N49" s="57" t="s">
        <v>568</v>
      </c>
      <c r="O49" s="58">
        <v>44197</v>
      </c>
      <c r="P49" s="58">
        <v>46387</v>
      </c>
      <c r="Q49" s="59">
        <v>29000000</v>
      </c>
      <c r="R49" s="60"/>
      <c r="S49" s="59">
        <v>74124.399999999994</v>
      </c>
      <c r="T49" s="57">
        <v>0</v>
      </c>
      <c r="U49" s="59">
        <v>3859610</v>
      </c>
      <c r="V49" s="60">
        <v>36147.61</v>
      </c>
      <c r="W49" s="57">
        <v>3823462.39</v>
      </c>
      <c r="X49" s="57" t="s">
        <v>218</v>
      </c>
      <c r="Y49" s="61">
        <v>0</v>
      </c>
      <c r="AA49" s="60">
        <v>0</v>
      </c>
      <c r="AB49" s="61">
        <v>3859610</v>
      </c>
      <c r="AC49" s="61"/>
      <c r="AD49" s="60">
        <v>3859610</v>
      </c>
      <c r="AE49" s="57">
        <v>0</v>
      </c>
      <c r="AF49" s="57">
        <v>29000000</v>
      </c>
    </row>
    <row r="50" spans="1:32" x14ac:dyDescent="0.25">
      <c r="A50" s="57" t="s">
        <v>567</v>
      </c>
      <c r="B50" s="52" t="s">
        <v>216</v>
      </c>
      <c r="C50" s="57" t="s">
        <v>351</v>
      </c>
      <c r="D50" s="57" t="s">
        <v>351</v>
      </c>
      <c r="E50" s="57" t="s">
        <v>352</v>
      </c>
      <c r="F50" s="57" t="s">
        <v>218</v>
      </c>
      <c r="G50" s="57" t="s">
        <v>58</v>
      </c>
      <c r="H50" s="57" t="s">
        <v>601</v>
      </c>
      <c r="J50" s="57" t="s">
        <v>566</v>
      </c>
      <c r="K50" s="58">
        <v>44441</v>
      </c>
      <c r="L50" s="57" t="s">
        <v>221</v>
      </c>
      <c r="M50" s="57" t="s">
        <v>551</v>
      </c>
      <c r="N50" s="57" t="s">
        <v>568</v>
      </c>
      <c r="O50" s="58">
        <v>44197</v>
      </c>
      <c r="P50" s="58">
        <v>46022</v>
      </c>
      <c r="Q50" s="59">
        <v>60000000</v>
      </c>
      <c r="R50" s="60"/>
      <c r="S50" s="59">
        <v>60000000</v>
      </c>
      <c r="T50" s="57">
        <v>0</v>
      </c>
      <c r="U50" s="59">
        <v>13020000</v>
      </c>
      <c r="V50" s="60">
        <v>9016219.3300000001</v>
      </c>
      <c r="W50" s="57">
        <v>4003780.67</v>
      </c>
      <c r="X50" s="57" t="s">
        <v>218</v>
      </c>
      <c r="Y50" s="61">
        <v>0</v>
      </c>
      <c r="AA50" s="60">
        <v>0</v>
      </c>
      <c r="AB50" s="61">
        <v>13020000</v>
      </c>
      <c r="AC50" s="61"/>
      <c r="AD50" s="60">
        <v>13020000</v>
      </c>
      <c r="AE50" s="57">
        <v>0</v>
      </c>
      <c r="AF50" s="57">
        <v>60000000</v>
      </c>
    </row>
    <row r="51" spans="1:32" x14ac:dyDescent="0.25">
      <c r="A51" s="57" t="s">
        <v>567</v>
      </c>
      <c r="B51" s="52" t="s">
        <v>236</v>
      </c>
      <c r="C51" s="57" t="s">
        <v>355</v>
      </c>
      <c r="D51" s="57" t="s">
        <v>355</v>
      </c>
      <c r="E51" s="57" t="s">
        <v>356</v>
      </c>
      <c r="F51" s="57" t="s">
        <v>218</v>
      </c>
      <c r="G51" s="57" t="s">
        <v>73</v>
      </c>
      <c r="H51" s="57" t="s">
        <v>637</v>
      </c>
      <c r="J51" s="57" t="s">
        <v>566</v>
      </c>
      <c r="K51" s="58">
        <v>44441</v>
      </c>
      <c r="L51" s="57" t="s">
        <v>221</v>
      </c>
      <c r="M51" s="57" t="s">
        <v>551</v>
      </c>
      <c r="N51" s="57" t="s">
        <v>568</v>
      </c>
      <c r="O51" s="58">
        <v>44197</v>
      </c>
      <c r="P51" s="58">
        <v>46022</v>
      </c>
      <c r="Q51" s="59">
        <v>32000000</v>
      </c>
      <c r="R51" s="60"/>
      <c r="S51" s="59">
        <v>32000000</v>
      </c>
      <c r="T51" s="57">
        <v>0</v>
      </c>
      <c r="U51" s="59">
        <v>5900000</v>
      </c>
      <c r="V51" s="60">
        <v>5324181.82</v>
      </c>
      <c r="W51" s="57">
        <v>575818.1799999997</v>
      </c>
      <c r="X51" s="57" t="s">
        <v>218</v>
      </c>
      <c r="Y51" s="61">
        <v>0</v>
      </c>
      <c r="AA51" s="60">
        <v>0</v>
      </c>
      <c r="AB51" s="61">
        <v>5900000</v>
      </c>
      <c r="AC51" s="61"/>
      <c r="AD51" s="60">
        <v>5900000</v>
      </c>
      <c r="AE51" s="57">
        <v>0</v>
      </c>
      <c r="AF51" s="57">
        <v>32000000</v>
      </c>
    </row>
    <row r="52" spans="1:32" x14ac:dyDescent="0.25">
      <c r="A52" s="57" t="s">
        <v>567</v>
      </c>
      <c r="B52" s="52" t="s">
        <v>236</v>
      </c>
      <c r="C52" s="57" t="s">
        <v>359</v>
      </c>
      <c r="D52" s="57" t="s">
        <v>359</v>
      </c>
      <c r="E52" s="57" t="s">
        <v>360</v>
      </c>
      <c r="F52" s="57" t="s">
        <v>218</v>
      </c>
      <c r="G52" s="57" t="s">
        <v>91</v>
      </c>
      <c r="H52" s="57" t="s">
        <v>646</v>
      </c>
      <c r="J52" s="57" t="s">
        <v>566</v>
      </c>
      <c r="K52" s="58">
        <v>44441</v>
      </c>
      <c r="L52" s="57" t="s">
        <v>221</v>
      </c>
      <c r="M52" s="57" t="s">
        <v>551</v>
      </c>
      <c r="N52" s="57" t="s">
        <v>568</v>
      </c>
      <c r="O52" s="58">
        <v>44197</v>
      </c>
      <c r="P52" s="58">
        <v>46022</v>
      </c>
      <c r="Q52" s="59">
        <v>116000000</v>
      </c>
      <c r="R52" s="60"/>
      <c r="S52" s="59">
        <v>97700262.879999995</v>
      </c>
      <c r="T52" s="57">
        <v>0</v>
      </c>
      <c r="U52" s="59">
        <v>15080000</v>
      </c>
      <c r="V52" s="60">
        <v>4807780.88</v>
      </c>
      <c r="W52" s="57">
        <v>10272219.120000001</v>
      </c>
      <c r="X52" s="57" t="s">
        <v>218</v>
      </c>
      <c r="Y52" s="61">
        <v>0</v>
      </c>
      <c r="AA52" s="60">
        <v>0</v>
      </c>
      <c r="AB52" s="61">
        <v>15080000</v>
      </c>
      <c r="AC52" s="61"/>
      <c r="AD52" s="60">
        <v>15080000</v>
      </c>
      <c r="AE52" s="57">
        <v>0</v>
      </c>
      <c r="AF52" s="57">
        <v>116000000</v>
      </c>
    </row>
    <row r="53" spans="1:32" x14ac:dyDescent="0.25">
      <c r="A53" s="57" t="s">
        <v>567</v>
      </c>
      <c r="B53" s="52" t="s">
        <v>233</v>
      </c>
      <c r="C53" s="57" t="s">
        <v>363</v>
      </c>
      <c r="D53" s="57" t="s">
        <v>363</v>
      </c>
      <c r="E53" s="57" t="s">
        <v>364</v>
      </c>
      <c r="F53" s="57" t="s">
        <v>218</v>
      </c>
      <c r="G53" s="57" t="s">
        <v>111</v>
      </c>
      <c r="H53" s="57" t="s">
        <v>681</v>
      </c>
      <c r="J53" s="57" t="s">
        <v>566</v>
      </c>
      <c r="K53" s="58">
        <v>44441</v>
      </c>
      <c r="L53" s="57" t="s">
        <v>221</v>
      </c>
      <c r="M53" s="57" t="s">
        <v>551</v>
      </c>
      <c r="N53" s="57" t="s">
        <v>568</v>
      </c>
      <c r="O53" s="58">
        <v>44197</v>
      </c>
      <c r="P53" s="58">
        <v>46022</v>
      </c>
      <c r="Q53" s="59">
        <v>25000000</v>
      </c>
      <c r="R53" s="60"/>
      <c r="S53" s="59">
        <v>25000000</v>
      </c>
      <c r="T53" s="57">
        <v>0</v>
      </c>
      <c r="U53" s="59">
        <v>4555000</v>
      </c>
      <c r="V53" s="60">
        <v>4514087.8699999992</v>
      </c>
      <c r="W53" s="57">
        <v>40912.13000000082</v>
      </c>
      <c r="X53" s="57" t="s">
        <v>218</v>
      </c>
      <c r="Y53" s="61">
        <v>0</v>
      </c>
      <c r="AA53" s="60">
        <v>0</v>
      </c>
      <c r="AB53" s="61">
        <v>4555000</v>
      </c>
      <c r="AC53" s="61"/>
      <c r="AD53" s="60">
        <v>4555000</v>
      </c>
      <c r="AE53" s="57">
        <v>0</v>
      </c>
      <c r="AF53" s="57">
        <v>25000000</v>
      </c>
    </row>
    <row r="54" spans="1:32" x14ac:dyDescent="0.25">
      <c r="A54" s="57" t="s">
        <v>567</v>
      </c>
      <c r="B54" s="52" t="s">
        <v>233</v>
      </c>
      <c r="C54" s="57" t="s">
        <v>367</v>
      </c>
      <c r="D54" s="57" t="s">
        <v>367</v>
      </c>
      <c r="E54" s="57" t="s">
        <v>368</v>
      </c>
      <c r="F54" s="57" t="s">
        <v>218</v>
      </c>
      <c r="G54" s="57" t="s">
        <v>115</v>
      </c>
      <c r="H54" s="57" t="s">
        <v>706</v>
      </c>
      <c r="J54" s="57" t="s">
        <v>566</v>
      </c>
      <c r="K54" s="58">
        <v>44441</v>
      </c>
      <c r="L54" s="57" t="s">
        <v>221</v>
      </c>
      <c r="M54" s="57" t="s">
        <v>551</v>
      </c>
      <c r="N54" s="57" t="s">
        <v>568</v>
      </c>
      <c r="O54" s="58">
        <v>44197</v>
      </c>
      <c r="P54" s="58">
        <v>46022</v>
      </c>
      <c r="Q54" s="59">
        <v>38000000</v>
      </c>
      <c r="R54" s="60"/>
      <c r="S54" s="59">
        <v>38000000</v>
      </c>
      <c r="T54" s="57">
        <v>0</v>
      </c>
      <c r="U54" s="59">
        <v>7871900</v>
      </c>
      <c r="V54" s="60">
        <v>9607211.0700000003</v>
      </c>
      <c r="W54" s="57">
        <v>0</v>
      </c>
      <c r="X54" s="57" t="s">
        <v>218</v>
      </c>
      <c r="Y54" s="61">
        <v>0</v>
      </c>
      <c r="AA54" s="60">
        <v>0</v>
      </c>
      <c r="AB54" s="61">
        <v>7871900</v>
      </c>
      <c r="AC54" s="61"/>
      <c r="AD54" s="60">
        <v>7871900</v>
      </c>
      <c r="AE54" s="57">
        <v>0</v>
      </c>
      <c r="AF54" s="57">
        <v>38000000</v>
      </c>
    </row>
    <row r="55" spans="1:32" x14ac:dyDescent="0.25">
      <c r="A55" s="57" t="s">
        <v>666</v>
      </c>
      <c r="B55" s="52" t="s">
        <v>233</v>
      </c>
      <c r="C55" s="57" t="s">
        <v>658</v>
      </c>
      <c r="D55" s="57" t="s">
        <v>287</v>
      </c>
      <c r="E55" s="57" t="s">
        <v>288</v>
      </c>
      <c r="F55" s="57" t="s">
        <v>238</v>
      </c>
      <c r="G55" s="57" t="s">
        <v>107</v>
      </c>
      <c r="H55" s="57" t="s">
        <v>657</v>
      </c>
      <c r="J55" s="57" t="s">
        <v>665</v>
      </c>
      <c r="K55" s="58">
        <v>44456</v>
      </c>
      <c r="L55" s="57" t="s">
        <v>221</v>
      </c>
      <c r="M55" s="57" t="s">
        <v>551</v>
      </c>
      <c r="N55" s="57" t="s">
        <v>552</v>
      </c>
      <c r="O55" s="58">
        <v>44562</v>
      </c>
      <c r="P55" s="58">
        <v>46022</v>
      </c>
      <c r="Q55" s="59">
        <v>16300000</v>
      </c>
      <c r="R55" s="60">
        <v>16300000</v>
      </c>
      <c r="S55" s="59"/>
      <c r="T55" s="57">
        <v>2157628</v>
      </c>
      <c r="U55" s="59">
        <v>0</v>
      </c>
      <c r="V55" s="60"/>
      <c r="W55" s="57">
        <v>0</v>
      </c>
      <c r="X55" s="57" t="s">
        <v>238</v>
      </c>
      <c r="Y55" s="61">
        <v>2119000</v>
      </c>
      <c r="Z55" s="57">
        <v>38628</v>
      </c>
      <c r="AA55" s="60">
        <v>2157628</v>
      </c>
      <c r="AB55" s="61">
        <v>0</v>
      </c>
      <c r="AC55" s="61">
        <v>0</v>
      </c>
      <c r="AD55" s="60">
        <v>0</v>
      </c>
      <c r="AE55" s="57">
        <v>16300000</v>
      </c>
      <c r="AF55" s="57">
        <v>0</v>
      </c>
    </row>
    <row r="56" spans="1:32" x14ac:dyDescent="0.25">
      <c r="A56" s="57" t="s">
        <v>705</v>
      </c>
      <c r="B56" s="52" t="s">
        <v>233</v>
      </c>
      <c r="C56" s="57" t="s">
        <v>696</v>
      </c>
      <c r="D56" s="57" t="s">
        <v>291</v>
      </c>
      <c r="E56" s="57" t="s">
        <v>292</v>
      </c>
      <c r="F56" s="57" t="s">
        <v>218</v>
      </c>
      <c r="G56" s="57" t="s">
        <v>111</v>
      </c>
      <c r="H56" s="57" t="s">
        <v>681</v>
      </c>
      <c r="J56" s="57" t="s">
        <v>704</v>
      </c>
      <c r="K56" s="58">
        <v>44494</v>
      </c>
      <c r="L56" s="57" t="s">
        <v>221</v>
      </c>
      <c r="M56" s="57" t="s">
        <v>551</v>
      </c>
      <c r="N56" s="57" t="s">
        <v>552</v>
      </c>
      <c r="O56" s="58">
        <v>44562</v>
      </c>
      <c r="P56" s="58">
        <v>45291</v>
      </c>
      <c r="Q56" s="59">
        <v>38402191</v>
      </c>
      <c r="R56" s="60"/>
      <c r="S56" s="59">
        <v>26029427.45999999</v>
      </c>
      <c r="T56" s="57">
        <v>0</v>
      </c>
      <c r="U56" s="59">
        <v>4823284.83</v>
      </c>
      <c r="V56" s="60">
        <v>0</v>
      </c>
      <c r="W56" s="57">
        <v>4823284.83</v>
      </c>
      <c r="X56" s="57" t="s">
        <v>218</v>
      </c>
      <c r="Y56" s="61">
        <v>0</v>
      </c>
      <c r="AA56" s="60">
        <v>0</v>
      </c>
      <c r="AB56" s="61">
        <v>4823284.83</v>
      </c>
      <c r="AC56" s="61"/>
      <c r="AD56" s="60">
        <v>4823284.83</v>
      </c>
      <c r="AE56" s="57">
        <v>0</v>
      </c>
      <c r="AF56" s="57">
        <v>38402191</v>
      </c>
    </row>
    <row r="57" spans="1:32" x14ac:dyDescent="0.25">
      <c r="A57" s="57" t="s">
        <v>664</v>
      </c>
      <c r="B57" s="52" t="s">
        <v>233</v>
      </c>
      <c r="C57" s="57" t="s">
        <v>658</v>
      </c>
      <c r="D57" s="57" t="s">
        <v>295</v>
      </c>
      <c r="E57" s="57" t="s">
        <v>662</v>
      </c>
      <c r="F57" s="57" t="s">
        <v>238</v>
      </c>
      <c r="G57" s="57" t="s">
        <v>107</v>
      </c>
      <c r="H57" s="57" t="s">
        <v>657</v>
      </c>
      <c r="J57" s="57" t="s">
        <v>663</v>
      </c>
      <c r="K57" s="58">
        <v>44456</v>
      </c>
      <c r="L57" s="57" t="s">
        <v>221</v>
      </c>
      <c r="M57" s="57" t="s">
        <v>551</v>
      </c>
      <c r="N57" s="57" t="s">
        <v>552</v>
      </c>
      <c r="O57" s="58">
        <v>44562</v>
      </c>
      <c r="P57" s="58">
        <v>46022</v>
      </c>
      <c r="Q57" s="59">
        <v>28400000</v>
      </c>
      <c r="R57" s="60">
        <v>28400000</v>
      </c>
      <c r="S57" s="59"/>
      <c r="T57" s="57">
        <v>3419000</v>
      </c>
      <c r="U57" s="59">
        <v>0</v>
      </c>
      <c r="V57" s="60"/>
      <c r="W57" s="57">
        <v>0</v>
      </c>
      <c r="X57" s="57" t="s">
        <v>238</v>
      </c>
      <c r="Y57" s="61">
        <v>3419000</v>
      </c>
      <c r="AA57" s="60">
        <v>3419000</v>
      </c>
      <c r="AB57" s="61">
        <v>0</v>
      </c>
      <c r="AC57" s="61"/>
      <c r="AD57" s="60">
        <v>0</v>
      </c>
      <c r="AE57" s="57">
        <v>28400000</v>
      </c>
      <c r="AF57" s="57">
        <v>0</v>
      </c>
    </row>
    <row r="58" spans="1:32" x14ac:dyDescent="0.25">
      <c r="A58" s="57" t="s">
        <v>598</v>
      </c>
      <c r="B58" s="52" t="s">
        <v>216</v>
      </c>
      <c r="C58" s="57" t="s">
        <v>595</v>
      </c>
      <c r="D58" s="57" t="s">
        <v>297</v>
      </c>
      <c r="E58" s="57" t="s">
        <v>298</v>
      </c>
      <c r="F58" s="57" t="s">
        <v>218</v>
      </c>
      <c r="G58" s="57" t="s">
        <v>53</v>
      </c>
      <c r="H58" s="57" t="s">
        <v>591</v>
      </c>
      <c r="J58" s="57" t="s">
        <v>597</v>
      </c>
      <c r="K58" s="58">
        <v>44367</v>
      </c>
      <c r="L58" s="57" t="s">
        <v>221</v>
      </c>
      <c r="M58" s="57" t="s">
        <v>551</v>
      </c>
      <c r="N58" s="57" t="s">
        <v>552</v>
      </c>
      <c r="O58" s="58">
        <v>44197</v>
      </c>
      <c r="P58" s="58">
        <v>46387</v>
      </c>
      <c r="Q58" s="59">
        <v>130000000</v>
      </c>
      <c r="R58" s="60"/>
      <c r="S58" s="59">
        <v>129998215</v>
      </c>
      <c r="T58" s="57">
        <v>0</v>
      </c>
      <c r="U58" s="59">
        <v>22855851.689999998</v>
      </c>
      <c r="V58" s="60">
        <v>13750282.689999999</v>
      </c>
      <c r="W58" s="57">
        <v>9105568.9999999981</v>
      </c>
      <c r="X58" s="57" t="s">
        <v>218</v>
      </c>
      <c r="Y58" s="61">
        <v>0</v>
      </c>
      <c r="AA58" s="60">
        <v>0</v>
      </c>
      <c r="AB58" s="61">
        <v>12000000</v>
      </c>
      <c r="AC58" s="61">
        <v>10855851.689999999</v>
      </c>
      <c r="AD58" s="60">
        <v>22855851.689999998</v>
      </c>
      <c r="AE58" s="57">
        <v>0</v>
      </c>
      <c r="AF58" s="57">
        <v>130000000</v>
      </c>
    </row>
    <row r="59" spans="1:32" x14ac:dyDescent="0.25">
      <c r="A59" s="57" t="s">
        <v>598</v>
      </c>
      <c r="B59" s="52" t="s">
        <v>216</v>
      </c>
      <c r="C59" s="57" t="s">
        <v>599</v>
      </c>
      <c r="D59" s="57" t="s">
        <v>379</v>
      </c>
      <c r="E59" s="57" t="s">
        <v>380</v>
      </c>
      <c r="F59" s="57" t="s">
        <v>218</v>
      </c>
      <c r="G59" s="57" t="s">
        <v>53</v>
      </c>
      <c r="H59" s="57" t="s">
        <v>591</v>
      </c>
      <c r="J59" s="57" t="s">
        <v>597</v>
      </c>
      <c r="K59" s="58">
        <v>44367</v>
      </c>
      <c r="L59" s="57" t="s">
        <v>221</v>
      </c>
      <c r="M59" s="57" t="s">
        <v>551</v>
      </c>
      <c r="N59" s="57" t="s">
        <v>552</v>
      </c>
      <c r="O59" s="58">
        <v>44197</v>
      </c>
      <c r="P59" s="58">
        <v>46387</v>
      </c>
      <c r="Q59" s="59">
        <v>122000000</v>
      </c>
      <c r="R59" s="60"/>
      <c r="S59" s="59">
        <v>121998267</v>
      </c>
      <c r="T59" s="57">
        <v>0</v>
      </c>
      <c r="U59" s="59">
        <v>28154926.810000002</v>
      </c>
      <c r="V59" s="60">
        <v>17871532.289999999</v>
      </c>
      <c r="W59" s="57">
        <v>10283394.520000003</v>
      </c>
      <c r="X59" s="57" t="s">
        <v>218</v>
      </c>
      <c r="Y59" s="61">
        <v>0</v>
      </c>
      <c r="AA59" s="60">
        <v>0</v>
      </c>
      <c r="AB59" s="61">
        <v>15000000</v>
      </c>
      <c r="AC59" s="61">
        <v>13154926.810000001</v>
      </c>
      <c r="AD59" s="60">
        <v>28154926.810000002</v>
      </c>
      <c r="AE59" s="57">
        <v>0</v>
      </c>
      <c r="AF59" s="57">
        <v>122000000</v>
      </c>
    </row>
    <row r="60" spans="1:32" x14ac:dyDescent="0.25">
      <c r="A60" s="57" t="s">
        <v>138</v>
      </c>
      <c r="B60" s="52" t="s">
        <v>233</v>
      </c>
      <c r="C60" s="57" t="s">
        <v>652</v>
      </c>
      <c r="D60" s="57" t="s">
        <v>303</v>
      </c>
      <c r="E60" s="57" t="s">
        <v>304</v>
      </c>
      <c r="F60" s="57" t="s">
        <v>238</v>
      </c>
      <c r="G60" s="57" t="s">
        <v>103</v>
      </c>
      <c r="H60" s="57" t="s">
        <v>651</v>
      </c>
      <c r="J60" s="57" t="s">
        <v>653</v>
      </c>
      <c r="K60" s="58">
        <v>44447</v>
      </c>
      <c r="L60" s="57" t="s">
        <v>221</v>
      </c>
      <c r="M60" s="57" t="s">
        <v>551</v>
      </c>
      <c r="N60" s="57" t="s">
        <v>552</v>
      </c>
      <c r="O60" s="58">
        <v>44197</v>
      </c>
      <c r="P60" s="58">
        <v>46387</v>
      </c>
      <c r="Q60" s="59">
        <v>161296000</v>
      </c>
      <c r="R60" s="60">
        <v>161296000</v>
      </c>
      <c r="S60" s="59"/>
      <c r="T60" s="57">
        <v>23743723.390000001</v>
      </c>
      <c r="U60" s="59">
        <v>0</v>
      </c>
      <c r="V60" s="60"/>
      <c r="W60" s="57">
        <v>0</v>
      </c>
      <c r="X60" s="57" t="s">
        <v>238</v>
      </c>
      <c r="Y60" s="61">
        <v>20969000</v>
      </c>
      <c r="Z60" s="57">
        <v>2774723.39</v>
      </c>
      <c r="AA60" s="60">
        <v>23743723.390000001</v>
      </c>
      <c r="AB60" s="61">
        <v>0</v>
      </c>
      <c r="AC60" s="61">
        <v>0</v>
      </c>
      <c r="AD60" s="60">
        <v>0</v>
      </c>
      <c r="AE60" s="57">
        <v>161296000</v>
      </c>
      <c r="AF60" s="57">
        <v>0</v>
      </c>
    </row>
    <row r="61" spans="1:32" x14ac:dyDescent="0.25">
      <c r="A61" s="57" t="s">
        <v>138</v>
      </c>
      <c r="B61" s="52" t="s">
        <v>233</v>
      </c>
      <c r="C61" s="57" t="s">
        <v>652</v>
      </c>
      <c r="D61" s="57" t="s">
        <v>391</v>
      </c>
      <c r="E61" s="57" t="s">
        <v>392</v>
      </c>
      <c r="F61" s="57" t="s">
        <v>218</v>
      </c>
      <c r="G61" s="57" t="s">
        <v>103</v>
      </c>
      <c r="H61" s="57" t="s">
        <v>651</v>
      </c>
      <c r="J61" s="57" t="s">
        <v>653</v>
      </c>
      <c r="K61" s="58">
        <v>44559</v>
      </c>
      <c r="L61" s="57" t="s">
        <v>221</v>
      </c>
      <c r="M61" s="57" t="s">
        <v>551</v>
      </c>
      <c r="N61" s="57" t="s">
        <v>552</v>
      </c>
      <c r="O61" s="58">
        <v>44927</v>
      </c>
      <c r="P61" s="58">
        <v>46387</v>
      </c>
      <c r="Q61" s="59">
        <v>1704000</v>
      </c>
      <c r="R61" s="60"/>
      <c r="S61" s="59">
        <v>1704000</v>
      </c>
      <c r="U61" s="59"/>
      <c r="V61" s="60">
        <v>0</v>
      </c>
      <c r="W61" s="57">
        <v>0</v>
      </c>
      <c r="X61" s="57" t="s">
        <v>218</v>
      </c>
      <c r="Y61" s="61"/>
      <c r="AA61" s="60"/>
      <c r="AB61" s="61"/>
      <c r="AC61" s="61"/>
      <c r="AD61" s="60"/>
      <c r="AE61" s="57">
        <v>0</v>
      </c>
      <c r="AF61" s="57">
        <v>1704000</v>
      </c>
    </row>
    <row r="62" spans="1:32" x14ac:dyDescent="0.25">
      <c r="A62" s="57" t="s">
        <v>626</v>
      </c>
      <c r="B62" s="52" t="s">
        <v>216</v>
      </c>
      <c r="C62" s="57" t="s">
        <v>624</v>
      </c>
      <c r="D62" s="57" t="s">
        <v>307</v>
      </c>
      <c r="E62" s="57" t="s">
        <v>308</v>
      </c>
      <c r="F62" s="57" t="s">
        <v>238</v>
      </c>
      <c r="G62" s="57" t="s">
        <v>63</v>
      </c>
      <c r="H62" s="57" t="s">
        <v>615</v>
      </c>
      <c r="J62" s="57" t="s">
        <v>625</v>
      </c>
      <c r="K62" s="58">
        <v>44582</v>
      </c>
      <c r="L62" s="57" t="s">
        <v>221</v>
      </c>
      <c r="M62" s="57" t="s">
        <v>551</v>
      </c>
      <c r="N62" s="57" t="s">
        <v>552</v>
      </c>
      <c r="O62" s="58">
        <v>44197</v>
      </c>
      <c r="P62" s="58">
        <v>46387</v>
      </c>
      <c r="Q62" s="59">
        <v>70000000</v>
      </c>
      <c r="R62" s="60">
        <v>70000000</v>
      </c>
      <c r="S62" s="59"/>
      <c r="T62" s="57">
        <v>21575609.759999998</v>
      </c>
      <c r="U62" s="59">
        <v>0</v>
      </c>
      <c r="V62" s="60"/>
      <c r="W62" s="57">
        <v>0</v>
      </c>
      <c r="X62" s="57" t="s">
        <v>238</v>
      </c>
      <c r="Y62" s="61">
        <v>19100000</v>
      </c>
      <c r="Z62" s="57">
        <v>2475609.7599999998</v>
      </c>
      <c r="AA62" s="60">
        <v>21575609.759999998</v>
      </c>
      <c r="AB62" s="61">
        <v>0</v>
      </c>
      <c r="AC62" s="61">
        <v>0</v>
      </c>
      <c r="AD62" s="60">
        <v>0</v>
      </c>
      <c r="AE62" s="57">
        <v>70000000</v>
      </c>
      <c r="AF62" s="57">
        <v>0</v>
      </c>
    </row>
    <row r="63" spans="1:32" x14ac:dyDescent="0.25">
      <c r="A63" s="57" t="s">
        <v>618</v>
      </c>
      <c r="B63" s="52" t="s">
        <v>216</v>
      </c>
      <c r="C63" s="57" t="s">
        <v>616</v>
      </c>
      <c r="D63" s="57" t="s">
        <v>311</v>
      </c>
      <c r="E63" s="57" t="s">
        <v>312</v>
      </c>
      <c r="F63" s="57" t="s">
        <v>218</v>
      </c>
      <c r="G63" s="57" t="s">
        <v>63</v>
      </c>
      <c r="H63" s="57" t="s">
        <v>615</v>
      </c>
      <c r="J63" s="57" t="s">
        <v>617</v>
      </c>
      <c r="K63" s="58">
        <v>44398</v>
      </c>
      <c r="L63" s="57" t="s">
        <v>221</v>
      </c>
      <c r="M63" s="57" t="s">
        <v>551</v>
      </c>
      <c r="N63" s="57" t="s">
        <v>552</v>
      </c>
      <c r="O63" s="58">
        <v>44197</v>
      </c>
      <c r="P63" s="58">
        <v>46022</v>
      </c>
      <c r="Q63" s="59">
        <v>256620000</v>
      </c>
      <c r="R63" s="60"/>
      <c r="S63" s="59">
        <v>6348056.1600000001</v>
      </c>
      <c r="T63" s="57">
        <v>0</v>
      </c>
      <c r="U63" s="59">
        <v>33360600</v>
      </c>
      <c r="V63" s="60">
        <v>557492.42000000004</v>
      </c>
      <c r="W63" s="57">
        <v>32803107.579999998</v>
      </c>
      <c r="X63" s="57" t="s">
        <v>218</v>
      </c>
      <c r="Y63" s="61">
        <v>0</v>
      </c>
      <c r="AA63" s="60">
        <v>0</v>
      </c>
      <c r="AB63" s="61">
        <v>33360600</v>
      </c>
      <c r="AC63" s="61"/>
      <c r="AD63" s="60">
        <v>33360600</v>
      </c>
      <c r="AE63" s="57">
        <v>0</v>
      </c>
      <c r="AF63" s="57">
        <v>256620000</v>
      </c>
    </row>
    <row r="64" spans="1:32" x14ac:dyDescent="0.25">
      <c r="A64" s="57" t="s">
        <v>618</v>
      </c>
      <c r="B64" s="52" t="s">
        <v>216</v>
      </c>
      <c r="C64" s="57" t="s">
        <v>628</v>
      </c>
      <c r="D64" s="57" t="s">
        <v>399</v>
      </c>
      <c r="E64" s="57" t="s">
        <v>400</v>
      </c>
      <c r="F64" s="57" t="s">
        <v>218</v>
      </c>
      <c r="G64" s="57" t="s">
        <v>63</v>
      </c>
      <c r="H64" s="57" t="s">
        <v>615</v>
      </c>
      <c r="J64" s="57" t="s">
        <v>617</v>
      </c>
      <c r="K64" s="58">
        <v>44551</v>
      </c>
      <c r="L64" s="57" t="s">
        <v>221</v>
      </c>
      <c r="M64" s="57" t="s">
        <v>551</v>
      </c>
      <c r="N64" s="57" t="s">
        <v>552</v>
      </c>
      <c r="O64" s="58">
        <v>44562</v>
      </c>
      <c r="P64" s="58">
        <v>46022</v>
      </c>
      <c r="Q64" s="59">
        <v>10000000</v>
      </c>
      <c r="R64" s="60"/>
      <c r="S64" s="59">
        <v>2108329.4</v>
      </c>
      <c r="T64" s="57">
        <v>0</v>
      </c>
      <c r="U64" s="59">
        <v>1300000</v>
      </c>
      <c r="V64" s="60">
        <v>0</v>
      </c>
      <c r="W64" s="57">
        <v>1300000</v>
      </c>
      <c r="X64" s="57" t="s">
        <v>218</v>
      </c>
      <c r="Y64" s="61">
        <v>0</v>
      </c>
      <c r="AA64" s="60">
        <v>0</v>
      </c>
      <c r="AB64" s="61">
        <v>1300000</v>
      </c>
      <c r="AC64" s="61"/>
      <c r="AD64" s="60">
        <v>1300000</v>
      </c>
      <c r="AE64" s="57">
        <v>0</v>
      </c>
      <c r="AF64" s="57">
        <v>10000000</v>
      </c>
    </row>
    <row r="65" spans="1:32" x14ac:dyDescent="0.25">
      <c r="A65" s="57" t="s">
        <v>618</v>
      </c>
      <c r="B65" s="52" t="s">
        <v>216</v>
      </c>
      <c r="C65" s="57" t="s">
        <v>632</v>
      </c>
      <c r="D65" s="57" t="s">
        <v>405</v>
      </c>
      <c r="E65" s="57" t="s">
        <v>406</v>
      </c>
      <c r="F65" s="57" t="s">
        <v>218</v>
      </c>
      <c r="G65" s="57" t="s">
        <v>68</v>
      </c>
      <c r="H65" s="57" t="s">
        <v>631</v>
      </c>
      <c r="J65" s="57" t="s">
        <v>617</v>
      </c>
      <c r="K65" s="58">
        <v>44526</v>
      </c>
      <c r="L65" s="57" t="s">
        <v>221</v>
      </c>
      <c r="M65" s="57" t="s">
        <v>551</v>
      </c>
      <c r="N65" s="57" t="s">
        <v>552</v>
      </c>
      <c r="O65" s="58">
        <v>44562</v>
      </c>
      <c r="P65" s="58">
        <v>46022</v>
      </c>
      <c r="Q65" s="59">
        <v>17000000</v>
      </c>
      <c r="R65" s="60"/>
      <c r="S65" s="59">
        <v>13000000</v>
      </c>
      <c r="T65" s="57">
        <v>0</v>
      </c>
      <c r="U65" s="59">
        <v>2210000</v>
      </c>
      <c r="V65" s="60">
        <v>900000</v>
      </c>
      <c r="W65" s="57">
        <v>1310000</v>
      </c>
      <c r="X65" s="57" t="s">
        <v>218</v>
      </c>
      <c r="Y65" s="61">
        <v>0</v>
      </c>
      <c r="AA65" s="60">
        <v>0</v>
      </c>
      <c r="AB65" s="61">
        <v>2210000</v>
      </c>
      <c r="AC65" s="61"/>
      <c r="AD65" s="60">
        <v>2210000</v>
      </c>
      <c r="AE65" s="57">
        <v>0</v>
      </c>
      <c r="AF65" s="57">
        <v>17000000</v>
      </c>
    </row>
    <row r="66" spans="1:32" x14ac:dyDescent="0.25">
      <c r="A66" s="57" t="s">
        <v>618</v>
      </c>
      <c r="B66" s="52" t="s">
        <v>236</v>
      </c>
      <c r="C66" s="57" t="s">
        <v>644</v>
      </c>
      <c r="D66" s="57" t="s">
        <v>409</v>
      </c>
      <c r="E66" s="57" t="s">
        <v>410</v>
      </c>
      <c r="F66" s="57" t="s">
        <v>218</v>
      </c>
      <c r="G66" s="57" t="s">
        <v>83</v>
      </c>
      <c r="H66" s="57" t="s">
        <v>643</v>
      </c>
      <c r="J66" s="57" t="s">
        <v>617</v>
      </c>
      <c r="K66" s="58">
        <v>44446</v>
      </c>
      <c r="L66" s="57" t="s">
        <v>221</v>
      </c>
      <c r="M66" s="57" t="s">
        <v>551</v>
      </c>
      <c r="N66" s="57" t="s">
        <v>552</v>
      </c>
      <c r="O66" s="58">
        <v>44562</v>
      </c>
      <c r="P66" s="58">
        <v>46022</v>
      </c>
      <c r="Q66" s="59">
        <v>140250000</v>
      </c>
      <c r="R66" s="60"/>
      <c r="S66" s="59">
        <v>129318872.89</v>
      </c>
      <c r="T66" s="57">
        <v>0</v>
      </c>
      <c r="U66" s="59">
        <v>18232500</v>
      </c>
      <c r="V66" s="60">
        <v>8885482.0500000007</v>
      </c>
      <c r="W66" s="57">
        <v>9347017.9499999993</v>
      </c>
      <c r="X66" s="57" t="s">
        <v>218</v>
      </c>
      <c r="Y66" s="61">
        <v>0</v>
      </c>
      <c r="AA66" s="60">
        <v>0</v>
      </c>
      <c r="AB66" s="61">
        <v>18232500</v>
      </c>
      <c r="AC66" s="61"/>
      <c r="AD66" s="60">
        <v>18232500</v>
      </c>
      <c r="AE66" s="57">
        <v>0</v>
      </c>
      <c r="AF66" s="57">
        <v>140250000</v>
      </c>
    </row>
    <row r="67" spans="1:32" x14ac:dyDescent="0.25">
      <c r="A67" s="57" t="s">
        <v>618</v>
      </c>
      <c r="B67" s="52" t="s">
        <v>236</v>
      </c>
      <c r="C67" s="57" t="s">
        <v>413</v>
      </c>
      <c r="D67" s="57" t="s">
        <v>413</v>
      </c>
      <c r="E67" s="57" t="s">
        <v>414</v>
      </c>
      <c r="F67" s="57" t="s">
        <v>218</v>
      </c>
      <c r="G67" s="57" t="s">
        <v>87</v>
      </c>
      <c r="H67" s="57" t="s">
        <v>645</v>
      </c>
      <c r="J67" s="57" t="s">
        <v>617</v>
      </c>
      <c r="K67" s="58">
        <v>44368</v>
      </c>
      <c r="L67" s="57" t="s">
        <v>221</v>
      </c>
      <c r="M67" s="57" t="s">
        <v>551</v>
      </c>
      <c r="N67" s="57" t="s">
        <v>552</v>
      </c>
      <c r="O67" s="58">
        <v>44197</v>
      </c>
      <c r="P67" s="58">
        <v>46022</v>
      </c>
      <c r="Q67" s="59">
        <v>300000000</v>
      </c>
      <c r="R67" s="60"/>
      <c r="S67" s="59">
        <v>128617659.00999975</v>
      </c>
      <c r="T67" s="57">
        <v>0</v>
      </c>
      <c r="U67" s="59">
        <v>77237136.670000002</v>
      </c>
      <c r="V67" s="60">
        <v>122544363.39999995</v>
      </c>
      <c r="W67" s="57">
        <v>0</v>
      </c>
      <c r="X67" s="57" t="s">
        <v>218</v>
      </c>
      <c r="Y67" s="61">
        <v>0</v>
      </c>
      <c r="AA67" s="60">
        <v>0</v>
      </c>
      <c r="AB67" s="61">
        <v>39000000</v>
      </c>
      <c r="AC67" s="61">
        <v>38237136.670000002</v>
      </c>
      <c r="AD67" s="60">
        <v>77237136.670000002</v>
      </c>
      <c r="AE67" s="57">
        <v>0</v>
      </c>
      <c r="AF67" s="57">
        <v>300000000</v>
      </c>
    </row>
    <row r="68" spans="1:32" x14ac:dyDescent="0.25">
      <c r="A68" s="57" t="s">
        <v>618</v>
      </c>
      <c r="B68" s="52" t="s">
        <v>236</v>
      </c>
      <c r="C68" s="57" t="s">
        <v>417</v>
      </c>
      <c r="D68" s="57" t="s">
        <v>417</v>
      </c>
      <c r="E68" s="57" t="s">
        <v>418</v>
      </c>
      <c r="F68" s="57" t="s">
        <v>218</v>
      </c>
      <c r="G68" s="57" t="s">
        <v>87</v>
      </c>
      <c r="H68" s="57" t="s">
        <v>645</v>
      </c>
      <c r="J68" s="57" t="s">
        <v>617</v>
      </c>
      <c r="K68" s="58">
        <v>44537</v>
      </c>
      <c r="L68" s="57" t="s">
        <v>221</v>
      </c>
      <c r="M68" s="57" t="s">
        <v>551</v>
      </c>
      <c r="N68" s="57" t="s">
        <v>552</v>
      </c>
      <c r="O68" s="58">
        <v>44927</v>
      </c>
      <c r="P68" s="58">
        <v>46022</v>
      </c>
      <c r="Q68" s="59">
        <v>240000000</v>
      </c>
      <c r="R68" s="60"/>
      <c r="S68" s="59">
        <v>595384.91</v>
      </c>
      <c r="U68" s="59"/>
      <c r="V68" s="60">
        <v>0</v>
      </c>
      <c r="W68" s="57">
        <v>0</v>
      </c>
      <c r="X68" s="57" t="s">
        <v>218</v>
      </c>
      <c r="Y68" s="61"/>
      <c r="AA68" s="60"/>
      <c r="AB68" s="61"/>
      <c r="AC68" s="61"/>
      <c r="AD68" s="60"/>
      <c r="AE68" s="57">
        <v>0</v>
      </c>
      <c r="AF68" s="57">
        <v>240000000</v>
      </c>
    </row>
    <row r="69" spans="1:32" x14ac:dyDescent="0.25">
      <c r="A69" s="57" t="s">
        <v>618</v>
      </c>
      <c r="B69" s="52" t="s">
        <v>236</v>
      </c>
      <c r="C69" s="57" t="s">
        <v>421</v>
      </c>
      <c r="D69" s="57" t="s">
        <v>421</v>
      </c>
      <c r="E69" s="57" t="s">
        <v>422</v>
      </c>
      <c r="F69" s="57" t="s">
        <v>218</v>
      </c>
      <c r="G69" s="57" t="s">
        <v>87</v>
      </c>
      <c r="H69" s="57" t="s">
        <v>645</v>
      </c>
      <c r="J69" s="57" t="s">
        <v>617</v>
      </c>
      <c r="K69" s="58">
        <v>44547</v>
      </c>
      <c r="L69" s="57" t="s">
        <v>221</v>
      </c>
      <c r="M69" s="57" t="s">
        <v>551</v>
      </c>
      <c r="N69" s="57" t="s">
        <v>552</v>
      </c>
      <c r="O69" s="58">
        <v>44927</v>
      </c>
      <c r="P69" s="58">
        <v>46022</v>
      </c>
      <c r="Q69" s="59">
        <v>70000000</v>
      </c>
      <c r="R69" s="60"/>
      <c r="S69" s="59"/>
      <c r="T69" s="57">
        <v>0</v>
      </c>
      <c r="U69" s="59">
        <v>9100000</v>
      </c>
      <c r="V69" s="60"/>
      <c r="W69" s="57">
        <v>9100000</v>
      </c>
      <c r="X69" s="57" t="s">
        <v>218</v>
      </c>
      <c r="Y69" s="61">
        <v>0</v>
      </c>
      <c r="AA69" s="60">
        <v>0</v>
      </c>
      <c r="AB69" s="61">
        <v>9100000</v>
      </c>
      <c r="AC69" s="61"/>
      <c r="AD69" s="60">
        <v>9100000</v>
      </c>
      <c r="AE69" s="57">
        <v>0</v>
      </c>
      <c r="AF69" s="57">
        <v>70000000</v>
      </c>
    </row>
    <row r="70" spans="1:32" x14ac:dyDescent="0.25">
      <c r="A70" s="57" t="s">
        <v>618</v>
      </c>
      <c r="B70" s="52" t="s">
        <v>236</v>
      </c>
      <c r="C70" s="57" t="s">
        <v>425</v>
      </c>
      <c r="D70" s="57" t="s">
        <v>425</v>
      </c>
      <c r="E70" s="57" t="s">
        <v>426</v>
      </c>
      <c r="F70" s="57" t="s">
        <v>218</v>
      </c>
      <c r="G70" s="57" t="s">
        <v>91</v>
      </c>
      <c r="H70" s="57" t="s">
        <v>646</v>
      </c>
      <c r="J70" s="57" t="s">
        <v>617</v>
      </c>
      <c r="K70" s="58">
        <v>44467</v>
      </c>
      <c r="L70" s="57" t="s">
        <v>221</v>
      </c>
      <c r="M70" s="57" t="s">
        <v>551</v>
      </c>
      <c r="N70" s="57" t="s">
        <v>552</v>
      </c>
      <c r="O70" s="58">
        <v>44562</v>
      </c>
      <c r="P70" s="58">
        <v>46022</v>
      </c>
      <c r="Q70" s="59">
        <v>185000000</v>
      </c>
      <c r="R70" s="60"/>
      <c r="S70" s="59"/>
      <c r="T70" s="57">
        <v>0</v>
      </c>
      <c r="U70" s="59">
        <v>24050000</v>
      </c>
      <c r="V70" s="60"/>
      <c r="W70" s="57">
        <v>24050000</v>
      </c>
      <c r="X70" s="57" t="s">
        <v>218</v>
      </c>
      <c r="Y70" s="61">
        <v>0</v>
      </c>
      <c r="AA70" s="60">
        <v>0</v>
      </c>
      <c r="AB70" s="61">
        <v>24050000</v>
      </c>
      <c r="AC70" s="61"/>
      <c r="AD70" s="60">
        <v>24050000</v>
      </c>
      <c r="AE70" s="57">
        <v>0</v>
      </c>
      <c r="AF70" s="57">
        <v>185000000</v>
      </c>
    </row>
    <row r="71" spans="1:32" x14ac:dyDescent="0.25">
      <c r="A71" s="57" t="s">
        <v>618</v>
      </c>
      <c r="B71" s="52" t="s">
        <v>236</v>
      </c>
      <c r="C71" s="57" t="s">
        <v>429</v>
      </c>
      <c r="D71" s="57" t="s">
        <v>429</v>
      </c>
      <c r="E71" s="57" t="s">
        <v>430</v>
      </c>
      <c r="F71" s="57" t="s">
        <v>218</v>
      </c>
      <c r="G71" s="57" t="s">
        <v>95</v>
      </c>
      <c r="H71" s="57" t="s">
        <v>647</v>
      </c>
      <c r="J71" s="57" t="s">
        <v>617</v>
      </c>
      <c r="K71" s="58">
        <v>44442</v>
      </c>
      <c r="L71" s="57" t="s">
        <v>221</v>
      </c>
      <c r="M71" s="57" t="s">
        <v>551</v>
      </c>
      <c r="N71" s="57" t="s">
        <v>552</v>
      </c>
      <c r="O71" s="58">
        <v>44927</v>
      </c>
      <c r="P71" s="58">
        <v>45291</v>
      </c>
      <c r="Q71" s="59">
        <v>48000000</v>
      </c>
      <c r="R71" s="60"/>
      <c r="S71" s="59">
        <v>47999999.980000004</v>
      </c>
      <c r="T71" s="57">
        <v>0</v>
      </c>
      <c r="U71" s="59">
        <v>6240000</v>
      </c>
      <c r="V71" s="60">
        <v>0</v>
      </c>
      <c r="W71" s="57">
        <v>6240000</v>
      </c>
      <c r="X71" s="57" t="s">
        <v>218</v>
      </c>
      <c r="Y71" s="61">
        <v>0</v>
      </c>
      <c r="AA71" s="60">
        <v>0</v>
      </c>
      <c r="AB71" s="61">
        <v>6240000</v>
      </c>
      <c r="AC71" s="61"/>
      <c r="AD71" s="60">
        <v>6240000</v>
      </c>
      <c r="AE71" s="57">
        <v>0</v>
      </c>
      <c r="AF71" s="57">
        <v>48000000</v>
      </c>
    </row>
    <row r="72" spans="1:32" x14ac:dyDescent="0.25">
      <c r="A72" s="57" t="s">
        <v>144</v>
      </c>
      <c r="B72" s="52" t="s">
        <v>236</v>
      </c>
      <c r="C72" s="57" t="s">
        <v>313</v>
      </c>
      <c r="D72" s="57" t="s">
        <v>313</v>
      </c>
      <c r="E72" s="57" t="s">
        <v>314</v>
      </c>
      <c r="F72" s="57" t="s">
        <v>218</v>
      </c>
      <c r="G72" s="57" t="s">
        <v>73</v>
      </c>
      <c r="H72" s="57" t="s">
        <v>637</v>
      </c>
      <c r="J72" s="57" t="s">
        <v>638</v>
      </c>
      <c r="K72" s="58">
        <v>44559</v>
      </c>
      <c r="L72" s="57" t="s">
        <v>221</v>
      </c>
      <c r="M72" s="57" t="s">
        <v>551</v>
      </c>
      <c r="N72" s="57" t="s">
        <v>552</v>
      </c>
      <c r="O72" s="58">
        <v>44562</v>
      </c>
      <c r="P72" s="58">
        <v>46022</v>
      </c>
      <c r="Q72" s="59">
        <v>87000000</v>
      </c>
      <c r="R72" s="60"/>
      <c r="S72" s="59">
        <v>87000000</v>
      </c>
      <c r="T72" s="57">
        <v>0</v>
      </c>
      <c r="U72" s="59">
        <v>11310000</v>
      </c>
      <c r="V72" s="60">
        <v>10990000</v>
      </c>
      <c r="W72" s="57">
        <v>320000</v>
      </c>
      <c r="X72" s="57" t="s">
        <v>218</v>
      </c>
      <c r="Y72" s="61">
        <v>0</v>
      </c>
      <c r="AA72" s="60">
        <v>0</v>
      </c>
      <c r="AB72" s="61">
        <v>11310000</v>
      </c>
      <c r="AC72" s="61"/>
      <c r="AD72" s="60">
        <v>11310000</v>
      </c>
      <c r="AE72" s="57">
        <v>0</v>
      </c>
      <c r="AF72" s="57">
        <v>87000000</v>
      </c>
    </row>
    <row r="73" spans="1:32" x14ac:dyDescent="0.25">
      <c r="A73" s="57" t="s">
        <v>146</v>
      </c>
      <c r="B73" s="52" t="s">
        <v>216</v>
      </c>
      <c r="C73" s="57" t="s">
        <v>317</v>
      </c>
      <c r="D73" s="57" t="s">
        <v>317</v>
      </c>
      <c r="E73" s="57" t="s">
        <v>318</v>
      </c>
      <c r="F73" s="57" t="s">
        <v>218</v>
      </c>
      <c r="G73" s="57" t="s">
        <v>43</v>
      </c>
      <c r="H73" s="57" t="s">
        <v>581</v>
      </c>
      <c r="J73" s="57" t="s">
        <v>583</v>
      </c>
      <c r="K73" s="58">
        <v>44490</v>
      </c>
      <c r="L73" s="57" t="s">
        <v>221</v>
      </c>
      <c r="M73" s="57" t="s">
        <v>551</v>
      </c>
      <c r="N73" s="57" t="s">
        <v>552</v>
      </c>
      <c r="O73" s="58">
        <v>44562</v>
      </c>
      <c r="P73" s="58">
        <v>46022</v>
      </c>
      <c r="Q73" s="59">
        <v>150490000</v>
      </c>
      <c r="R73" s="60"/>
      <c r="S73" s="59">
        <v>150490000</v>
      </c>
      <c r="T73" s="57">
        <v>0</v>
      </c>
      <c r="U73" s="59">
        <v>19563700</v>
      </c>
      <c r="V73" s="60">
        <v>9913420</v>
      </c>
      <c r="W73" s="57">
        <v>9650280</v>
      </c>
      <c r="X73" s="57" t="s">
        <v>218</v>
      </c>
      <c r="Y73" s="61">
        <v>0</v>
      </c>
      <c r="AA73" s="60">
        <v>0</v>
      </c>
      <c r="AB73" s="61">
        <v>19563700</v>
      </c>
      <c r="AC73" s="61"/>
      <c r="AD73" s="60">
        <v>19563700</v>
      </c>
      <c r="AE73" s="57">
        <v>0</v>
      </c>
      <c r="AF73" s="57">
        <v>150490000</v>
      </c>
    </row>
    <row r="74" spans="1:32" x14ac:dyDescent="0.25">
      <c r="A74" s="57" t="s">
        <v>148</v>
      </c>
      <c r="B74" s="52" t="s">
        <v>216</v>
      </c>
      <c r="C74" s="57" t="s">
        <v>321</v>
      </c>
      <c r="D74" s="57" t="s">
        <v>321</v>
      </c>
      <c r="E74" s="57" t="s">
        <v>322</v>
      </c>
      <c r="F74" s="57" t="s">
        <v>218</v>
      </c>
      <c r="G74" s="57" t="s">
        <v>43</v>
      </c>
      <c r="H74" s="57" t="s">
        <v>581</v>
      </c>
      <c r="J74" s="57" t="s">
        <v>582</v>
      </c>
      <c r="K74" s="58">
        <v>44490</v>
      </c>
      <c r="L74" s="57" t="s">
        <v>221</v>
      </c>
      <c r="M74" s="57" t="s">
        <v>551</v>
      </c>
      <c r="N74" s="57" t="s">
        <v>552</v>
      </c>
      <c r="O74" s="58">
        <v>44562</v>
      </c>
      <c r="P74" s="58">
        <v>46022</v>
      </c>
      <c r="Q74" s="59">
        <v>92790000</v>
      </c>
      <c r="R74" s="60"/>
      <c r="S74" s="59">
        <v>47248854.010000005</v>
      </c>
      <c r="T74" s="57">
        <v>0</v>
      </c>
      <c r="U74" s="59">
        <v>12062700</v>
      </c>
      <c r="V74" s="60">
        <v>4406608</v>
      </c>
      <c r="W74" s="57">
        <v>7656092</v>
      </c>
      <c r="X74" s="57" t="s">
        <v>218</v>
      </c>
      <c r="Y74" s="61">
        <v>0</v>
      </c>
      <c r="AA74" s="60">
        <v>0</v>
      </c>
      <c r="AB74" s="61">
        <v>12062700</v>
      </c>
      <c r="AC74" s="61"/>
      <c r="AD74" s="60">
        <v>12062700</v>
      </c>
      <c r="AE74" s="57">
        <v>0</v>
      </c>
      <c r="AF74" s="57">
        <v>92790000</v>
      </c>
    </row>
    <row r="75" spans="1:32" x14ac:dyDescent="0.25">
      <c r="A75" s="57" t="s">
        <v>689</v>
      </c>
      <c r="B75" s="52" t="s">
        <v>233</v>
      </c>
      <c r="C75" s="57" t="s">
        <v>323</v>
      </c>
      <c r="D75" s="57" t="s">
        <v>323</v>
      </c>
      <c r="E75" s="57" t="s">
        <v>324</v>
      </c>
      <c r="F75" s="57" t="s">
        <v>238</v>
      </c>
      <c r="G75" s="57" t="s">
        <v>111</v>
      </c>
      <c r="H75" s="57" t="s">
        <v>681</v>
      </c>
      <c r="J75" s="57" t="s">
        <v>688</v>
      </c>
      <c r="K75" s="58">
        <v>44476</v>
      </c>
      <c r="L75" s="57" t="s">
        <v>221</v>
      </c>
      <c r="M75" s="57" t="s">
        <v>551</v>
      </c>
      <c r="N75" s="57" t="s">
        <v>552</v>
      </c>
      <c r="O75" s="58">
        <v>44197</v>
      </c>
      <c r="P75" s="58">
        <v>46387</v>
      </c>
      <c r="Q75" s="59">
        <v>46680000</v>
      </c>
      <c r="R75" s="60">
        <v>40750000</v>
      </c>
      <c r="S75" s="59"/>
      <c r="T75" s="57">
        <v>5297500</v>
      </c>
      <c r="U75" s="59">
        <v>770900</v>
      </c>
      <c r="V75" s="60"/>
      <c r="W75" s="57">
        <v>770900</v>
      </c>
      <c r="X75" s="57" t="s">
        <v>572</v>
      </c>
      <c r="Y75" s="61">
        <v>5297500</v>
      </c>
      <c r="Z75" s="57">
        <v>0</v>
      </c>
      <c r="AA75" s="60">
        <v>5297500</v>
      </c>
      <c r="AB75" s="61">
        <v>770900</v>
      </c>
      <c r="AC75" s="61">
        <v>0</v>
      </c>
      <c r="AD75" s="60">
        <v>770900</v>
      </c>
      <c r="AE75" s="57">
        <v>40750000</v>
      </c>
      <c r="AF75" s="57">
        <v>5930000</v>
      </c>
    </row>
    <row r="76" spans="1:32" x14ac:dyDescent="0.25">
      <c r="A76" s="57" t="s">
        <v>152</v>
      </c>
      <c r="B76" s="52" t="s">
        <v>216</v>
      </c>
      <c r="C76" s="57" t="s">
        <v>325</v>
      </c>
      <c r="D76" s="57" t="s">
        <v>325</v>
      </c>
      <c r="E76" s="57" t="s">
        <v>326</v>
      </c>
      <c r="F76" s="57" t="s">
        <v>218</v>
      </c>
      <c r="G76" s="57" t="s">
        <v>48</v>
      </c>
      <c r="H76" s="57" t="s">
        <v>584</v>
      </c>
      <c r="J76" s="57" t="s">
        <v>585</v>
      </c>
      <c r="K76" s="58">
        <v>44370</v>
      </c>
      <c r="L76" s="57" t="s">
        <v>221</v>
      </c>
      <c r="M76" s="57" t="s">
        <v>551</v>
      </c>
      <c r="N76" s="57" t="s">
        <v>552</v>
      </c>
      <c r="O76" s="58">
        <v>44197</v>
      </c>
      <c r="P76" s="58">
        <v>46387</v>
      </c>
      <c r="Q76" s="59">
        <v>558000000</v>
      </c>
      <c r="R76" s="60"/>
      <c r="S76" s="59">
        <v>1274356470.72</v>
      </c>
      <c r="T76" s="57">
        <v>0</v>
      </c>
      <c r="U76" s="59">
        <v>72540000</v>
      </c>
      <c r="V76" s="60">
        <v>39683651.480000004</v>
      </c>
      <c r="W76" s="57">
        <v>32856348.519999996</v>
      </c>
      <c r="X76" s="57" t="s">
        <v>218</v>
      </c>
      <c r="Y76" s="61">
        <v>0</v>
      </c>
      <c r="AA76" s="60">
        <v>0</v>
      </c>
      <c r="AB76" s="61">
        <v>72540000</v>
      </c>
      <c r="AC76" s="61"/>
      <c r="AD76" s="60">
        <v>72540000</v>
      </c>
      <c r="AE76" s="57">
        <v>0</v>
      </c>
      <c r="AF76" s="57">
        <v>558000000</v>
      </c>
    </row>
    <row r="77" spans="1:32" x14ac:dyDescent="0.25">
      <c r="A77" s="57" t="s">
        <v>152</v>
      </c>
      <c r="B77" s="52" t="s">
        <v>216</v>
      </c>
      <c r="C77" s="57" t="s">
        <v>433</v>
      </c>
      <c r="D77" s="57" t="s">
        <v>433</v>
      </c>
      <c r="E77" s="57" t="s">
        <v>434</v>
      </c>
      <c r="F77" s="57" t="s">
        <v>218</v>
      </c>
      <c r="G77" s="57" t="s">
        <v>48</v>
      </c>
      <c r="H77" s="57" t="s">
        <v>584</v>
      </c>
      <c r="J77" s="57" t="s">
        <v>585</v>
      </c>
      <c r="K77" s="58">
        <v>44370</v>
      </c>
      <c r="L77" s="57" t="s">
        <v>221</v>
      </c>
      <c r="M77" s="57" t="s">
        <v>551</v>
      </c>
      <c r="N77" s="57" t="s">
        <v>552</v>
      </c>
      <c r="O77" s="58">
        <v>44197</v>
      </c>
      <c r="P77" s="58">
        <v>46387</v>
      </c>
      <c r="Q77" s="59">
        <v>372000000</v>
      </c>
      <c r="R77" s="60"/>
      <c r="S77" s="59">
        <v>717416006.53000009</v>
      </c>
      <c r="T77" s="57">
        <v>0</v>
      </c>
      <c r="U77" s="59">
        <v>48360000</v>
      </c>
      <c r="V77" s="60">
        <v>34414594.880000003</v>
      </c>
      <c r="W77" s="57">
        <v>13945405.119999997</v>
      </c>
      <c r="X77" s="57" t="s">
        <v>218</v>
      </c>
      <c r="Y77" s="61">
        <v>0</v>
      </c>
      <c r="AA77" s="60">
        <v>0</v>
      </c>
      <c r="AB77" s="61">
        <v>48360000</v>
      </c>
      <c r="AC77" s="61"/>
      <c r="AD77" s="60">
        <v>48360000</v>
      </c>
      <c r="AE77" s="57">
        <v>0</v>
      </c>
      <c r="AF77" s="57">
        <v>372000000</v>
      </c>
    </row>
    <row r="78" spans="1:32" x14ac:dyDescent="0.25">
      <c r="A78" s="57" t="s">
        <v>152</v>
      </c>
      <c r="B78" s="52" t="s">
        <v>236</v>
      </c>
      <c r="C78" s="57" t="s">
        <v>435</v>
      </c>
      <c r="D78" s="57" t="s">
        <v>435</v>
      </c>
      <c r="E78" s="57" t="s">
        <v>436</v>
      </c>
      <c r="F78" s="57" t="s">
        <v>218</v>
      </c>
      <c r="G78" s="57" t="s">
        <v>78</v>
      </c>
      <c r="H78" s="57" t="s">
        <v>642</v>
      </c>
      <c r="J78" s="57" t="s">
        <v>585</v>
      </c>
      <c r="K78" s="58">
        <v>44514</v>
      </c>
      <c r="L78" s="57" t="s">
        <v>221</v>
      </c>
      <c r="M78" s="57" t="s">
        <v>551</v>
      </c>
      <c r="N78" s="57" t="s">
        <v>552</v>
      </c>
      <c r="O78" s="58">
        <v>44197</v>
      </c>
      <c r="P78" s="58">
        <v>46022</v>
      </c>
      <c r="Q78" s="59">
        <v>715000000</v>
      </c>
      <c r="R78" s="60"/>
      <c r="S78" s="59"/>
      <c r="T78" s="57">
        <v>0</v>
      </c>
      <c r="U78" s="59">
        <v>92950000</v>
      </c>
      <c r="V78" s="60"/>
      <c r="W78" s="57">
        <v>92950000</v>
      </c>
      <c r="X78" s="57" t="s">
        <v>218</v>
      </c>
      <c r="Y78" s="61">
        <v>0</v>
      </c>
      <c r="AA78" s="60">
        <v>0</v>
      </c>
      <c r="AB78" s="61">
        <v>92950000</v>
      </c>
      <c r="AC78" s="61"/>
      <c r="AD78" s="60">
        <v>92950000</v>
      </c>
      <c r="AE78" s="57">
        <v>0</v>
      </c>
      <c r="AF78" s="57">
        <v>715000000</v>
      </c>
    </row>
    <row r="79" spans="1:32" x14ac:dyDescent="0.25">
      <c r="A79" s="57" t="s">
        <v>152</v>
      </c>
      <c r="B79" s="52" t="s">
        <v>233</v>
      </c>
      <c r="C79" s="57" t="s">
        <v>437</v>
      </c>
      <c r="D79" s="57" t="s">
        <v>437</v>
      </c>
      <c r="E79" s="57" t="s">
        <v>438</v>
      </c>
      <c r="F79" s="57" t="s">
        <v>218</v>
      </c>
      <c r="G79" s="57" t="s">
        <v>99</v>
      </c>
      <c r="H79" s="57" t="s">
        <v>650</v>
      </c>
      <c r="J79" s="57" t="s">
        <v>585</v>
      </c>
      <c r="K79" s="58">
        <v>44522</v>
      </c>
      <c r="L79" s="57" t="s">
        <v>221</v>
      </c>
      <c r="M79" s="57" t="s">
        <v>551</v>
      </c>
      <c r="N79" s="57" t="s">
        <v>552</v>
      </c>
      <c r="O79" s="58">
        <v>44197</v>
      </c>
      <c r="P79" s="58">
        <v>46022</v>
      </c>
      <c r="Q79" s="59">
        <v>100000000</v>
      </c>
      <c r="R79" s="60"/>
      <c r="S79" s="59">
        <v>100000000</v>
      </c>
      <c r="T79" s="57">
        <v>0</v>
      </c>
      <c r="U79" s="59">
        <v>13000000</v>
      </c>
      <c r="V79" s="60">
        <v>13000000</v>
      </c>
      <c r="W79" s="57">
        <v>0</v>
      </c>
      <c r="X79" s="57" t="s">
        <v>218</v>
      </c>
      <c r="Y79" s="61">
        <v>0</v>
      </c>
      <c r="AA79" s="60">
        <v>0</v>
      </c>
      <c r="AB79" s="61">
        <v>13000000</v>
      </c>
      <c r="AC79" s="61"/>
      <c r="AD79" s="60">
        <v>13000000</v>
      </c>
      <c r="AE79" s="57">
        <v>0</v>
      </c>
      <c r="AF79" s="57">
        <v>100000000</v>
      </c>
    </row>
    <row r="80" spans="1:32" x14ac:dyDescent="0.25">
      <c r="A80" s="57" t="s">
        <v>152</v>
      </c>
      <c r="B80" s="52" t="s">
        <v>233</v>
      </c>
      <c r="C80" s="57" t="s">
        <v>439</v>
      </c>
      <c r="D80" s="57" t="s">
        <v>439</v>
      </c>
      <c r="E80" s="57" t="s">
        <v>440</v>
      </c>
      <c r="F80" s="57" t="s">
        <v>218</v>
      </c>
      <c r="G80" s="57" t="s">
        <v>99</v>
      </c>
      <c r="H80" s="57" t="s">
        <v>650</v>
      </c>
      <c r="J80" s="57" t="s">
        <v>585</v>
      </c>
      <c r="K80" s="58">
        <v>44522</v>
      </c>
      <c r="L80" s="57" t="s">
        <v>221</v>
      </c>
      <c r="M80" s="57" t="s">
        <v>551</v>
      </c>
      <c r="N80" s="57" t="s">
        <v>552</v>
      </c>
      <c r="O80" s="58">
        <v>44197</v>
      </c>
      <c r="P80" s="58">
        <v>46022</v>
      </c>
      <c r="Q80" s="59">
        <v>450000000</v>
      </c>
      <c r="R80" s="60"/>
      <c r="S80" s="59">
        <v>19500000</v>
      </c>
      <c r="T80" s="57">
        <v>0</v>
      </c>
      <c r="U80" s="59">
        <v>58500000</v>
      </c>
      <c r="V80" s="60">
        <v>2535000</v>
      </c>
      <c r="W80" s="57">
        <v>55965000</v>
      </c>
      <c r="X80" s="57" t="s">
        <v>218</v>
      </c>
      <c r="Y80" s="61">
        <v>0</v>
      </c>
      <c r="AA80" s="60">
        <v>0</v>
      </c>
      <c r="AB80" s="61">
        <v>58500000</v>
      </c>
      <c r="AC80" s="61"/>
      <c r="AD80" s="60">
        <v>58500000</v>
      </c>
      <c r="AE80" s="57">
        <v>0</v>
      </c>
      <c r="AF80" s="57">
        <v>450000000</v>
      </c>
    </row>
    <row r="81" spans="1:32" x14ac:dyDescent="0.25">
      <c r="A81" s="57" t="s">
        <v>152</v>
      </c>
      <c r="B81" s="52" t="s">
        <v>233</v>
      </c>
      <c r="C81" s="57" t="s">
        <v>441</v>
      </c>
      <c r="D81" s="57" t="s">
        <v>441</v>
      </c>
      <c r="E81" s="57" t="s">
        <v>442</v>
      </c>
      <c r="F81" s="57" t="s">
        <v>218</v>
      </c>
      <c r="G81" s="57" t="s">
        <v>99</v>
      </c>
      <c r="H81" s="57" t="s">
        <v>650</v>
      </c>
      <c r="J81" s="57" t="s">
        <v>585</v>
      </c>
      <c r="K81" s="58">
        <v>44522</v>
      </c>
      <c r="L81" s="57" t="s">
        <v>221</v>
      </c>
      <c r="M81" s="57" t="s">
        <v>551</v>
      </c>
      <c r="N81" s="57" t="s">
        <v>552</v>
      </c>
      <c r="O81" s="58">
        <v>44197</v>
      </c>
      <c r="P81" s="58">
        <v>46022</v>
      </c>
      <c r="Q81" s="59">
        <v>100000000</v>
      </c>
      <c r="R81" s="60"/>
      <c r="S81" s="59">
        <v>10000000</v>
      </c>
      <c r="T81" s="57">
        <v>0</v>
      </c>
      <c r="U81" s="59">
        <v>13000000</v>
      </c>
      <c r="V81" s="60">
        <v>1300000</v>
      </c>
      <c r="W81" s="57">
        <v>11700000</v>
      </c>
      <c r="X81" s="57" t="s">
        <v>218</v>
      </c>
      <c r="Y81" s="61">
        <v>0</v>
      </c>
      <c r="AA81" s="60">
        <v>0</v>
      </c>
      <c r="AB81" s="61">
        <v>13000000</v>
      </c>
      <c r="AC81" s="61"/>
      <c r="AD81" s="60">
        <v>13000000</v>
      </c>
      <c r="AE81" s="57">
        <v>0</v>
      </c>
      <c r="AF81" s="57">
        <v>100000000</v>
      </c>
    </row>
    <row r="82" spans="1:32" x14ac:dyDescent="0.25">
      <c r="A82" s="57" t="s">
        <v>154</v>
      </c>
      <c r="B82" s="52" t="s">
        <v>216</v>
      </c>
      <c r="C82" s="57" t="s">
        <v>611</v>
      </c>
      <c r="D82" s="57" t="s">
        <v>327</v>
      </c>
      <c r="E82" s="57" t="s">
        <v>328</v>
      </c>
      <c r="F82" s="57" t="s">
        <v>238</v>
      </c>
      <c r="G82" s="57" t="s">
        <v>58</v>
      </c>
      <c r="H82" s="57" t="s">
        <v>601</v>
      </c>
      <c r="J82" s="57" t="s">
        <v>612</v>
      </c>
      <c r="K82" s="58">
        <v>44454</v>
      </c>
      <c r="L82" s="57" t="s">
        <v>221</v>
      </c>
      <c r="M82" s="57" t="s">
        <v>551</v>
      </c>
      <c r="N82" s="57" t="s">
        <v>552</v>
      </c>
      <c r="O82" s="58">
        <v>44562</v>
      </c>
      <c r="P82" s="58">
        <v>46022</v>
      </c>
      <c r="Q82" s="59">
        <v>272980000</v>
      </c>
      <c r="R82" s="60">
        <v>272980000</v>
      </c>
      <c r="S82" s="59"/>
      <c r="T82" s="57">
        <v>44523298.75</v>
      </c>
      <c r="U82" s="59">
        <v>0</v>
      </c>
      <c r="V82" s="60"/>
      <c r="W82" s="57">
        <v>0</v>
      </c>
      <c r="X82" s="57" t="s">
        <v>238</v>
      </c>
      <c r="Y82" s="61">
        <v>35487400</v>
      </c>
      <c r="Z82" s="57">
        <v>9035898.75</v>
      </c>
      <c r="AA82" s="60">
        <v>44523298.75</v>
      </c>
      <c r="AB82" s="61">
        <v>0</v>
      </c>
      <c r="AC82" s="61">
        <v>0</v>
      </c>
      <c r="AD82" s="60">
        <v>0</v>
      </c>
      <c r="AE82" s="57">
        <v>272980000</v>
      </c>
      <c r="AF82" s="57">
        <v>0</v>
      </c>
    </row>
    <row r="83" spans="1:32" x14ac:dyDescent="0.25">
      <c r="A83" s="57" t="s">
        <v>154</v>
      </c>
      <c r="B83" s="52" t="s">
        <v>216</v>
      </c>
      <c r="C83" s="57" t="s">
        <v>613</v>
      </c>
      <c r="D83" s="57" t="s">
        <v>443</v>
      </c>
      <c r="E83" s="57" t="s">
        <v>444</v>
      </c>
      <c r="F83" s="57" t="s">
        <v>238</v>
      </c>
      <c r="G83" s="57" t="s">
        <v>58</v>
      </c>
      <c r="H83" s="57" t="s">
        <v>601</v>
      </c>
      <c r="J83" s="57" t="s">
        <v>612</v>
      </c>
      <c r="K83" s="58">
        <v>44454</v>
      </c>
      <c r="L83" s="57" t="s">
        <v>221</v>
      </c>
      <c r="M83" s="57" t="s">
        <v>551</v>
      </c>
      <c r="N83" s="57" t="s">
        <v>552</v>
      </c>
      <c r="O83" s="58">
        <v>44562</v>
      </c>
      <c r="P83" s="58">
        <v>46022</v>
      </c>
      <c r="Q83" s="59">
        <v>31000000</v>
      </c>
      <c r="R83" s="60">
        <v>31000000</v>
      </c>
      <c r="S83" s="59"/>
      <c r="U83" s="59"/>
      <c r="V83" s="60"/>
      <c r="X83" s="57" t="s">
        <v>238</v>
      </c>
      <c r="Y83" s="61"/>
      <c r="AA83" s="60"/>
      <c r="AB83" s="61"/>
      <c r="AC83" s="61"/>
      <c r="AD83" s="60"/>
      <c r="AE83" s="57">
        <v>31000000</v>
      </c>
      <c r="AF83" s="57">
        <v>0</v>
      </c>
    </row>
    <row r="84" spans="1:32" x14ac:dyDescent="0.25">
      <c r="A84" s="57" t="s">
        <v>154</v>
      </c>
      <c r="B84" s="52" t="s">
        <v>216</v>
      </c>
      <c r="C84" s="57" t="s">
        <v>614</v>
      </c>
      <c r="D84" s="57" t="s">
        <v>445</v>
      </c>
      <c r="E84" s="57" t="s">
        <v>320</v>
      </c>
      <c r="F84" s="57" t="s">
        <v>238</v>
      </c>
      <c r="G84" s="57" t="s">
        <v>58</v>
      </c>
      <c r="H84" s="57" t="s">
        <v>601</v>
      </c>
      <c r="J84" s="57" t="s">
        <v>612</v>
      </c>
      <c r="K84" s="58">
        <v>44454</v>
      </c>
      <c r="L84" s="57" t="s">
        <v>221</v>
      </c>
      <c r="M84" s="57" t="s">
        <v>551</v>
      </c>
      <c r="N84" s="57" t="s">
        <v>552</v>
      </c>
      <c r="O84" s="58">
        <v>44562</v>
      </c>
      <c r="P84" s="58">
        <v>46022</v>
      </c>
      <c r="Q84" s="59">
        <v>90800000</v>
      </c>
      <c r="R84" s="60">
        <v>90800000</v>
      </c>
      <c r="S84" s="59"/>
      <c r="T84" s="57">
        <v>11961477.27</v>
      </c>
      <c r="U84" s="59">
        <v>0</v>
      </c>
      <c r="V84" s="60"/>
      <c r="W84" s="57">
        <v>0</v>
      </c>
      <c r="X84" s="57" t="s">
        <v>238</v>
      </c>
      <c r="Y84" s="61">
        <v>11804000</v>
      </c>
      <c r="Z84" s="57">
        <v>157477.26999999999</v>
      </c>
      <c r="AA84" s="60">
        <v>11961477.27</v>
      </c>
      <c r="AB84" s="61">
        <v>0</v>
      </c>
      <c r="AC84" s="61">
        <v>0</v>
      </c>
      <c r="AD84" s="60">
        <v>0</v>
      </c>
      <c r="AE84" s="57">
        <v>90800000</v>
      </c>
      <c r="AF84" s="57">
        <v>0</v>
      </c>
    </row>
    <row r="85" spans="1:32" x14ac:dyDescent="0.25">
      <c r="A85" s="57" t="s">
        <v>156</v>
      </c>
      <c r="B85" s="52" t="s">
        <v>216</v>
      </c>
      <c r="C85" s="57" t="s">
        <v>620</v>
      </c>
      <c r="D85" s="57" t="s">
        <v>329</v>
      </c>
      <c r="E85" s="57" t="s">
        <v>330</v>
      </c>
      <c r="F85" s="57" t="s">
        <v>238</v>
      </c>
      <c r="G85" s="57" t="s">
        <v>63</v>
      </c>
      <c r="H85" s="57" t="s">
        <v>615</v>
      </c>
      <c r="J85" s="57" t="s">
        <v>621</v>
      </c>
      <c r="K85" s="58">
        <v>44532</v>
      </c>
      <c r="L85" s="57" t="s">
        <v>221</v>
      </c>
      <c r="M85" s="57" t="s">
        <v>551</v>
      </c>
      <c r="N85" s="57" t="s">
        <v>552</v>
      </c>
      <c r="O85" s="58">
        <v>44562</v>
      </c>
      <c r="P85" s="58">
        <v>45291</v>
      </c>
      <c r="Q85" s="59">
        <v>1630000</v>
      </c>
      <c r="R85" s="60">
        <v>1630000</v>
      </c>
      <c r="S85" s="59"/>
      <c r="U85" s="59"/>
      <c r="V85" s="60"/>
      <c r="X85" s="57" t="s">
        <v>238</v>
      </c>
      <c r="Y85" s="61"/>
      <c r="AA85" s="60"/>
      <c r="AB85" s="61"/>
      <c r="AC85" s="61"/>
      <c r="AD85" s="60"/>
      <c r="AE85" s="57">
        <v>1630000</v>
      </c>
      <c r="AF85" s="57">
        <v>0</v>
      </c>
    </row>
    <row r="86" spans="1:32" x14ac:dyDescent="0.25">
      <c r="A86" s="57" t="s">
        <v>156</v>
      </c>
      <c r="B86" s="52" t="s">
        <v>216</v>
      </c>
      <c r="C86" s="57" t="s">
        <v>446</v>
      </c>
      <c r="D86" s="57" t="s">
        <v>446</v>
      </c>
      <c r="E86" s="57" t="s">
        <v>447</v>
      </c>
      <c r="F86" s="57" t="s">
        <v>238</v>
      </c>
      <c r="G86" s="57" t="s">
        <v>63</v>
      </c>
      <c r="H86" s="57" t="s">
        <v>615</v>
      </c>
      <c r="J86" s="57" t="s">
        <v>621</v>
      </c>
      <c r="K86" s="58">
        <v>44404</v>
      </c>
      <c r="L86" s="57" t="s">
        <v>221</v>
      </c>
      <c r="M86" s="57" t="s">
        <v>551</v>
      </c>
      <c r="N86" s="57" t="s">
        <v>552</v>
      </c>
      <c r="O86" s="58">
        <v>44562</v>
      </c>
      <c r="P86" s="58">
        <v>46022</v>
      </c>
      <c r="Q86" s="59">
        <v>120000000</v>
      </c>
      <c r="R86" s="60">
        <v>120000000</v>
      </c>
      <c r="S86" s="59"/>
      <c r="U86" s="59"/>
      <c r="V86" s="60"/>
      <c r="X86" s="57" t="s">
        <v>238</v>
      </c>
      <c r="Y86" s="61"/>
      <c r="AA86" s="60"/>
      <c r="AB86" s="61"/>
      <c r="AC86" s="61"/>
      <c r="AD86" s="60"/>
      <c r="AE86" s="57">
        <v>120000000</v>
      </c>
      <c r="AF86" s="57">
        <v>0</v>
      </c>
    </row>
    <row r="87" spans="1:32" x14ac:dyDescent="0.25">
      <c r="A87" s="57" t="s">
        <v>156</v>
      </c>
      <c r="B87" s="52" t="s">
        <v>216</v>
      </c>
      <c r="C87" s="57" t="s">
        <v>624</v>
      </c>
      <c r="D87" s="57" t="s">
        <v>448</v>
      </c>
      <c r="E87" s="57" t="s">
        <v>449</v>
      </c>
      <c r="F87" s="57" t="s">
        <v>238</v>
      </c>
      <c r="G87" s="57" t="s">
        <v>63</v>
      </c>
      <c r="H87" s="57" t="s">
        <v>615</v>
      </c>
      <c r="J87" s="57" t="s">
        <v>621</v>
      </c>
      <c r="K87" s="58">
        <v>44400</v>
      </c>
      <c r="L87" s="57" t="s">
        <v>221</v>
      </c>
      <c r="M87" s="57" t="s">
        <v>551</v>
      </c>
      <c r="N87" s="57" t="s">
        <v>552</v>
      </c>
      <c r="O87" s="58">
        <v>44562</v>
      </c>
      <c r="P87" s="58">
        <v>45291</v>
      </c>
      <c r="Q87" s="59">
        <v>15960000</v>
      </c>
      <c r="R87" s="60">
        <v>15960000</v>
      </c>
      <c r="S87" s="59"/>
      <c r="T87" s="57">
        <v>11005815.07</v>
      </c>
      <c r="U87" s="59">
        <v>0</v>
      </c>
      <c r="V87" s="60"/>
      <c r="W87" s="57">
        <v>0</v>
      </c>
      <c r="X87" s="57" t="s">
        <v>238</v>
      </c>
      <c r="Y87" s="61">
        <v>5800000</v>
      </c>
      <c r="Z87" s="57">
        <v>5205815.07</v>
      </c>
      <c r="AA87" s="60">
        <v>11005815.07</v>
      </c>
      <c r="AB87" s="61">
        <v>0</v>
      </c>
      <c r="AC87" s="61">
        <v>0</v>
      </c>
      <c r="AD87" s="60">
        <v>0</v>
      </c>
      <c r="AE87" s="57">
        <v>15960000</v>
      </c>
      <c r="AF87" s="57">
        <v>0</v>
      </c>
    </row>
    <row r="88" spans="1:32" x14ac:dyDescent="0.25">
      <c r="A88" s="57" t="s">
        <v>156</v>
      </c>
      <c r="B88" s="52" t="s">
        <v>236</v>
      </c>
      <c r="C88" s="57" t="s">
        <v>644</v>
      </c>
      <c r="D88" s="57" t="s">
        <v>450</v>
      </c>
      <c r="E88" s="57" t="s">
        <v>451</v>
      </c>
      <c r="F88" s="57" t="s">
        <v>238</v>
      </c>
      <c r="G88" s="57" t="s">
        <v>83</v>
      </c>
      <c r="H88" s="57" t="s">
        <v>643</v>
      </c>
      <c r="J88" s="57" t="s">
        <v>621</v>
      </c>
      <c r="K88" s="58">
        <v>44399</v>
      </c>
      <c r="L88" s="57" t="s">
        <v>221</v>
      </c>
      <c r="M88" s="57" t="s">
        <v>551</v>
      </c>
      <c r="N88" s="57" t="s">
        <v>552</v>
      </c>
      <c r="O88" s="58">
        <v>44562</v>
      </c>
      <c r="P88" s="58">
        <v>46022</v>
      </c>
      <c r="Q88" s="59">
        <v>4750000</v>
      </c>
      <c r="R88" s="60">
        <v>3991000</v>
      </c>
      <c r="S88" s="59">
        <v>99000</v>
      </c>
      <c r="T88" s="57">
        <v>3768390.2</v>
      </c>
      <c r="U88" s="59">
        <v>619218.95000000007</v>
      </c>
      <c r="V88" s="60">
        <v>99000</v>
      </c>
      <c r="W88" s="57">
        <v>520218.95000000007</v>
      </c>
      <c r="X88" s="57" t="s">
        <v>572</v>
      </c>
      <c r="Y88" s="61">
        <v>3145748.21</v>
      </c>
      <c r="Z88" s="57">
        <v>622641.99</v>
      </c>
      <c r="AA88" s="60">
        <v>3768390.2</v>
      </c>
      <c r="AB88" s="61">
        <v>598251.79</v>
      </c>
      <c r="AC88" s="61">
        <v>20967.16</v>
      </c>
      <c r="AD88" s="60">
        <v>619218.95000000007</v>
      </c>
      <c r="AE88" s="57">
        <v>3991000</v>
      </c>
      <c r="AF88" s="57">
        <v>759000</v>
      </c>
    </row>
    <row r="89" spans="1:32" x14ac:dyDescent="0.25">
      <c r="A89" s="57" t="s">
        <v>158</v>
      </c>
      <c r="B89" s="52" t="s">
        <v>216</v>
      </c>
      <c r="C89" s="57" t="s">
        <v>333</v>
      </c>
      <c r="D89" s="57" t="s">
        <v>333</v>
      </c>
      <c r="E89" s="57" t="s">
        <v>334</v>
      </c>
      <c r="F89" s="57" t="s">
        <v>218</v>
      </c>
      <c r="G89" s="57" t="s">
        <v>30</v>
      </c>
      <c r="H89" s="57" t="s">
        <v>31</v>
      </c>
      <c r="J89" s="57" t="s">
        <v>570</v>
      </c>
      <c r="K89" s="58">
        <v>44425</v>
      </c>
      <c r="L89" s="57" t="s">
        <v>221</v>
      </c>
      <c r="M89" s="57" t="s">
        <v>551</v>
      </c>
      <c r="N89" s="57" t="s">
        <v>552</v>
      </c>
      <c r="O89" s="58">
        <v>44197</v>
      </c>
      <c r="P89" s="58">
        <v>46387</v>
      </c>
      <c r="Q89" s="59">
        <v>1211000000</v>
      </c>
      <c r="R89" s="60"/>
      <c r="S89" s="59">
        <v>242131867.18000001</v>
      </c>
      <c r="T89" s="57">
        <v>0</v>
      </c>
      <c r="U89" s="59">
        <v>157430000</v>
      </c>
      <c r="V89" s="60">
        <v>45021261.479999989</v>
      </c>
      <c r="W89" s="57">
        <v>112408738.52000001</v>
      </c>
      <c r="X89" s="57" t="s">
        <v>218</v>
      </c>
      <c r="Y89" s="61">
        <v>0</v>
      </c>
      <c r="AA89" s="60">
        <v>0</v>
      </c>
      <c r="AB89" s="61">
        <v>157430000</v>
      </c>
      <c r="AC89" s="61"/>
      <c r="AD89" s="60">
        <v>157430000</v>
      </c>
      <c r="AE89" s="57">
        <v>0</v>
      </c>
      <c r="AF89" s="57">
        <v>1211000000</v>
      </c>
    </row>
    <row r="90" spans="1:32" x14ac:dyDescent="0.25">
      <c r="A90" s="57" t="s">
        <v>158</v>
      </c>
      <c r="B90" s="52" t="s">
        <v>216</v>
      </c>
      <c r="C90" s="57" t="s">
        <v>452</v>
      </c>
      <c r="D90" s="57" t="s">
        <v>452</v>
      </c>
      <c r="E90" s="57" t="s">
        <v>453</v>
      </c>
      <c r="F90" s="57" t="s">
        <v>218</v>
      </c>
      <c r="G90" s="57" t="s">
        <v>30</v>
      </c>
      <c r="H90" s="57" t="s">
        <v>31</v>
      </c>
      <c r="J90" s="57" t="s">
        <v>570</v>
      </c>
      <c r="K90" s="58">
        <v>44439</v>
      </c>
      <c r="L90" s="57" t="s">
        <v>221</v>
      </c>
      <c r="M90" s="57" t="s">
        <v>551</v>
      </c>
      <c r="N90" s="57" t="s">
        <v>552</v>
      </c>
      <c r="O90" s="58">
        <v>44197</v>
      </c>
      <c r="P90" s="58">
        <v>46387</v>
      </c>
      <c r="Q90" s="59">
        <v>176000000</v>
      </c>
      <c r="R90" s="60"/>
      <c r="S90" s="59">
        <v>44470766.409999996</v>
      </c>
      <c r="T90" s="57">
        <v>0</v>
      </c>
      <c r="U90" s="59">
        <v>22880000</v>
      </c>
      <c r="V90" s="60">
        <v>2028078.16</v>
      </c>
      <c r="W90" s="57">
        <v>20851921.84</v>
      </c>
      <c r="X90" s="57" t="s">
        <v>218</v>
      </c>
      <c r="Y90" s="61">
        <v>0</v>
      </c>
      <c r="AA90" s="60">
        <v>0</v>
      </c>
      <c r="AB90" s="61">
        <v>22880000</v>
      </c>
      <c r="AC90" s="61"/>
      <c r="AD90" s="60">
        <v>22880000</v>
      </c>
      <c r="AE90" s="57">
        <v>0</v>
      </c>
      <c r="AF90" s="57">
        <v>176000000</v>
      </c>
    </row>
    <row r="91" spans="1:32" x14ac:dyDescent="0.25">
      <c r="A91" s="57" t="s">
        <v>158</v>
      </c>
      <c r="B91" s="52" t="s">
        <v>216</v>
      </c>
      <c r="C91" s="57" t="s">
        <v>454</v>
      </c>
      <c r="D91" s="57" t="s">
        <v>454</v>
      </c>
      <c r="E91" s="57" t="s">
        <v>455</v>
      </c>
      <c r="F91" s="57" t="s">
        <v>218</v>
      </c>
      <c r="G91" s="57" t="s">
        <v>30</v>
      </c>
      <c r="H91" s="57" t="s">
        <v>31</v>
      </c>
      <c r="J91" s="57" t="s">
        <v>570</v>
      </c>
      <c r="K91" s="58">
        <v>44560</v>
      </c>
      <c r="L91" s="57" t="s">
        <v>221</v>
      </c>
      <c r="M91" s="57" t="s">
        <v>571</v>
      </c>
      <c r="N91" s="57" t="s">
        <v>552</v>
      </c>
      <c r="O91" s="58">
        <v>44562</v>
      </c>
      <c r="P91" s="58">
        <v>46387</v>
      </c>
      <c r="Q91" s="59">
        <v>774800000</v>
      </c>
      <c r="R91" s="60">
        <v>607000000</v>
      </c>
      <c r="S91" s="59"/>
      <c r="T91" s="57">
        <v>3721282.91</v>
      </c>
      <c r="U91" s="59">
        <v>1028717.09</v>
      </c>
      <c r="V91" s="60"/>
      <c r="W91" s="57">
        <v>1028717.09</v>
      </c>
      <c r="X91" s="57" t="s">
        <v>572</v>
      </c>
      <c r="Y91" s="61">
        <v>3721282.91</v>
      </c>
      <c r="AA91" s="60">
        <v>3721282.91</v>
      </c>
      <c r="AB91" s="61">
        <v>1028717.09</v>
      </c>
      <c r="AC91" s="61"/>
      <c r="AD91" s="60">
        <v>1028717.09</v>
      </c>
      <c r="AE91" s="57">
        <v>607000000</v>
      </c>
      <c r="AF91" s="57">
        <v>167800000</v>
      </c>
    </row>
    <row r="92" spans="1:32" x14ac:dyDescent="0.25">
      <c r="A92" s="57" t="s">
        <v>160</v>
      </c>
      <c r="B92" s="52" t="s">
        <v>216</v>
      </c>
      <c r="C92" s="57" t="s">
        <v>337</v>
      </c>
      <c r="D92" s="57" t="s">
        <v>337</v>
      </c>
      <c r="E92" s="57" t="s">
        <v>338</v>
      </c>
      <c r="F92" s="57" t="s">
        <v>218</v>
      </c>
      <c r="G92" s="57" t="s">
        <v>37</v>
      </c>
      <c r="H92" s="57" t="s">
        <v>574</v>
      </c>
      <c r="J92" s="57" t="s">
        <v>575</v>
      </c>
      <c r="K92" s="58">
        <v>44439</v>
      </c>
      <c r="L92" s="57" t="s">
        <v>221</v>
      </c>
      <c r="M92" s="57" t="s">
        <v>551</v>
      </c>
      <c r="N92" s="57" t="s">
        <v>552</v>
      </c>
      <c r="O92" s="58">
        <v>44562</v>
      </c>
      <c r="P92" s="58">
        <v>46387</v>
      </c>
      <c r="Q92" s="59">
        <v>417000000</v>
      </c>
      <c r="R92" s="60"/>
      <c r="S92" s="59">
        <v>252287178.68000001</v>
      </c>
      <c r="T92" s="57">
        <v>0</v>
      </c>
      <c r="U92" s="59">
        <v>54210000</v>
      </c>
      <c r="V92" s="60">
        <v>23433417.230000004</v>
      </c>
      <c r="W92" s="57">
        <v>30776582.77</v>
      </c>
      <c r="X92" s="57" t="s">
        <v>218</v>
      </c>
      <c r="Y92" s="61">
        <v>0</v>
      </c>
      <c r="AA92" s="60">
        <v>0</v>
      </c>
      <c r="AB92" s="61">
        <v>54210000</v>
      </c>
      <c r="AC92" s="61"/>
      <c r="AD92" s="60">
        <v>54210000</v>
      </c>
      <c r="AE92" s="57">
        <v>0</v>
      </c>
      <c r="AF92" s="57">
        <v>417000000</v>
      </c>
    </row>
    <row r="93" spans="1:32" x14ac:dyDescent="0.25">
      <c r="A93" s="57" t="s">
        <v>160</v>
      </c>
      <c r="B93" s="52" t="s">
        <v>233</v>
      </c>
      <c r="C93" s="57" t="s">
        <v>655</v>
      </c>
      <c r="D93" s="57" t="s">
        <v>456</v>
      </c>
      <c r="E93" s="57" t="s">
        <v>358</v>
      </c>
      <c r="F93" s="57" t="s">
        <v>238</v>
      </c>
      <c r="G93" s="57" t="s">
        <v>103</v>
      </c>
      <c r="H93" s="57" t="s">
        <v>651</v>
      </c>
      <c r="J93" s="57" t="s">
        <v>575</v>
      </c>
      <c r="K93" s="58">
        <v>44487</v>
      </c>
      <c r="L93" s="57" t="s">
        <v>221</v>
      </c>
      <c r="M93" s="57" t="s">
        <v>551</v>
      </c>
      <c r="N93" s="57" t="s">
        <v>552</v>
      </c>
      <c r="O93" s="58">
        <v>44562</v>
      </c>
      <c r="P93" s="58">
        <v>46022</v>
      </c>
      <c r="Q93" s="59">
        <v>18500000</v>
      </c>
      <c r="R93" s="60">
        <v>18500000</v>
      </c>
      <c r="S93" s="59"/>
      <c r="T93" s="57">
        <v>2405000</v>
      </c>
      <c r="U93" s="59">
        <v>0</v>
      </c>
      <c r="V93" s="60"/>
      <c r="W93" s="57">
        <v>0</v>
      </c>
      <c r="X93" s="57" t="s">
        <v>238</v>
      </c>
      <c r="Y93" s="61">
        <v>2405000</v>
      </c>
      <c r="AA93" s="60">
        <v>2405000</v>
      </c>
      <c r="AB93" s="61">
        <v>0</v>
      </c>
      <c r="AC93" s="61"/>
      <c r="AD93" s="60">
        <v>0</v>
      </c>
      <c r="AE93" s="57">
        <v>18500000</v>
      </c>
      <c r="AF93" s="57">
        <v>0</v>
      </c>
    </row>
    <row r="94" spans="1:32" x14ac:dyDescent="0.25">
      <c r="A94" s="57" t="s">
        <v>162</v>
      </c>
      <c r="B94" s="52" t="s">
        <v>216</v>
      </c>
      <c r="C94" s="57" t="s">
        <v>341</v>
      </c>
      <c r="D94" s="57" t="s">
        <v>553</v>
      </c>
      <c r="E94" s="57" t="s">
        <v>554</v>
      </c>
      <c r="F94" s="57" t="s">
        <v>218</v>
      </c>
      <c r="G94" s="57" t="s">
        <v>23</v>
      </c>
      <c r="H94" s="57" t="s">
        <v>548</v>
      </c>
      <c r="J94" s="57" t="s">
        <v>555</v>
      </c>
      <c r="K94" s="58">
        <v>44453</v>
      </c>
      <c r="L94" s="57" t="s">
        <v>221</v>
      </c>
      <c r="M94" s="57" t="s">
        <v>551</v>
      </c>
      <c r="N94" s="57" t="s">
        <v>556</v>
      </c>
      <c r="O94" s="58">
        <v>44197</v>
      </c>
      <c r="P94" s="58">
        <v>46022</v>
      </c>
      <c r="Q94" s="59">
        <v>54000000</v>
      </c>
      <c r="R94" s="60"/>
      <c r="S94" s="59">
        <v>54000000</v>
      </c>
      <c r="T94" s="57">
        <v>0</v>
      </c>
      <c r="U94" s="59">
        <v>7194000</v>
      </c>
      <c r="V94" s="60">
        <v>7020000</v>
      </c>
      <c r="W94" s="57">
        <v>174000</v>
      </c>
      <c r="X94" s="57" t="s">
        <v>218</v>
      </c>
      <c r="Y94" s="61">
        <v>0</v>
      </c>
      <c r="AA94" s="60">
        <v>0</v>
      </c>
      <c r="AB94" s="61">
        <v>7194000</v>
      </c>
      <c r="AC94" s="61"/>
      <c r="AD94" s="60">
        <v>7194000</v>
      </c>
      <c r="AE94" s="57">
        <v>0</v>
      </c>
      <c r="AF94" s="57">
        <v>54000000</v>
      </c>
    </row>
    <row r="95" spans="1:32" x14ac:dyDescent="0.25">
      <c r="A95" s="57" t="s">
        <v>162</v>
      </c>
      <c r="B95" s="52" t="s">
        <v>216</v>
      </c>
      <c r="C95" s="57" t="s">
        <v>341</v>
      </c>
      <c r="D95" s="57" t="s">
        <v>557</v>
      </c>
      <c r="E95" s="57" t="s">
        <v>558</v>
      </c>
      <c r="F95" s="57" t="s">
        <v>218</v>
      </c>
      <c r="G95" s="57" t="s">
        <v>23</v>
      </c>
      <c r="H95" s="57" t="s">
        <v>548</v>
      </c>
      <c r="J95" s="57" t="s">
        <v>555</v>
      </c>
      <c r="K95" s="58">
        <v>44453</v>
      </c>
      <c r="L95" s="57" t="s">
        <v>221</v>
      </c>
      <c r="M95" s="57" t="s">
        <v>551</v>
      </c>
      <c r="N95" s="57" t="s">
        <v>556</v>
      </c>
      <c r="O95" s="58">
        <v>44197</v>
      </c>
      <c r="P95" s="58">
        <v>46022</v>
      </c>
      <c r="Q95" s="59">
        <v>35000000</v>
      </c>
      <c r="R95" s="60"/>
      <c r="S95" s="59">
        <v>35000000</v>
      </c>
      <c r="T95" s="57">
        <v>0</v>
      </c>
      <c r="U95" s="59">
        <v>8117000</v>
      </c>
      <c r="V95" s="60">
        <v>4550000</v>
      </c>
      <c r="W95" s="57">
        <v>3567000</v>
      </c>
      <c r="X95" s="57" t="s">
        <v>218</v>
      </c>
      <c r="Y95" s="61">
        <v>0</v>
      </c>
      <c r="AA95" s="60">
        <v>0</v>
      </c>
      <c r="AB95" s="61">
        <v>8117000</v>
      </c>
      <c r="AC95" s="61"/>
      <c r="AD95" s="60">
        <v>8117000</v>
      </c>
      <c r="AE95" s="57">
        <v>0</v>
      </c>
      <c r="AF95" s="57">
        <v>35000000</v>
      </c>
    </row>
    <row r="96" spans="1:32" x14ac:dyDescent="0.25">
      <c r="A96" s="57" t="s">
        <v>162</v>
      </c>
      <c r="B96" s="52" t="s">
        <v>216</v>
      </c>
      <c r="C96" s="57" t="s">
        <v>457</v>
      </c>
      <c r="D96" s="57" t="s">
        <v>560</v>
      </c>
      <c r="E96" s="57" t="s">
        <v>561</v>
      </c>
      <c r="F96" s="57" t="s">
        <v>218</v>
      </c>
      <c r="G96" s="57" t="s">
        <v>23</v>
      </c>
      <c r="H96" s="57" t="s">
        <v>548</v>
      </c>
      <c r="J96" s="57" t="s">
        <v>555</v>
      </c>
      <c r="K96" s="58">
        <v>44453</v>
      </c>
      <c r="L96" s="57" t="s">
        <v>221</v>
      </c>
      <c r="M96" s="57" t="s">
        <v>551</v>
      </c>
      <c r="N96" s="57" t="s">
        <v>556</v>
      </c>
      <c r="O96" s="58">
        <v>44562</v>
      </c>
      <c r="P96" s="58">
        <v>46387</v>
      </c>
      <c r="Q96" s="59">
        <v>3500000</v>
      </c>
      <c r="R96" s="60"/>
      <c r="S96" s="59">
        <v>3500000</v>
      </c>
      <c r="T96" s="57">
        <v>0</v>
      </c>
      <c r="U96" s="59">
        <v>789950</v>
      </c>
      <c r="V96" s="60">
        <v>455000</v>
      </c>
      <c r="W96" s="57">
        <v>334950</v>
      </c>
      <c r="X96" s="57" t="s">
        <v>218</v>
      </c>
      <c r="Y96" s="61">
        <v>0</v>
      </c>
      <c r="AA96" s="60">
        <v>0</v>
      </c>
      <c r="AB96" s="61">
        <v>789950</v>
      </c>
      <c r="AC96" s="61"/>
      <c r="AD96" s="60">
        <v>789950</v>
      </c>
      <c r="AE96" s="57">
        <v>0</v>
      </c>
      <c r="AF96" s="57">
        <v>3500000</v>
      </c>
    </row>
    <row r="97" spans="1:32" x14ac:dyDescent="0.25">
      <c r="A97" s="57" t="s">
        <v>162</v>
      </c>
      <c r="B97" s="52" t="s">
        <v>216</v>
      </c>
      <c r="C97" s="57" t="s">
        <v>457</v>
      </c>
      <c r="D97" s="57" t="s">
        <v>562</v>
      </c>
      <c r="E97" s="57" t="s">
        <v>563</v>
      </c>
      <c r="F97" s="57" t="s">
        <v>218</v>
      </c>
      <c r="G97" s="57" t="s">
        <v>23</v>
      </c>
      <c r="H97" s="57" t="s">
        <v>548</v>
      </c>
      <c r="J97" s="57" t="s">
        <v>555</v>
      </c>
      <c r="K97" s="58">
        <v>44453</v>
      </c>
      <c r="L97" s="57" t="s">
        <v>221</v>
      </c>
      <c r="M97" s="57" t="s">
        <v>551</v>
      </c>
      <c r="N97" s="57" t="s">
        <v>556</v>
      </c>
      <c r="O97" s="58">
        <v>44197</v>
      </c>
      <c r="P97" s="58">
        <v>46387</v>
      </c>
      <c r="Q97" s="59">
        <v>10500000</v>
      </c>
      <c r="R97" s="60"/>
      <c r="S97" s="59">
        <v>10500000</v>
      </c>
      <c r="T97" s="57">
        <v>0</v>
      </c>
      <c r="U97" s="59">
        <v>3105000</v>
      </c>
      <c r="V97" s="60">
        <v>1365000</v>
      </c>
      <c r="W97" s="57">
        <v>1740000</v>
      </c>
      <c r="X97" s="57" t="s">
        <v>218</v>
      </c>
      <c r="Y97" s="61">
        <v>0</v>
      </c>
      <c r="AA97" s="60">
        <v>0</v>
      </c>
      <c r="AB97" s="61">
        <v>3105000</v>
      </c>
      <c r="AC97" s="61"/>
      <c r="AD97" s="60">
        <v>3105000</v>
      </c>
      <c r="AE97" s="57">
        <v>0</v>
      </c>
      <c r="AF97" s="57">
        <v>10500000</v>
      </c>
    </row>
    <row r="98" spans="1:32" x14ac:dyDescent="0.25">
      <c r="A98" s="57" t="s">
        <v>162</v>
      </c>
      <c r="B98" s="52" t="s">
        <v>216</v>
      </c>
      <c r="C98" s="57" t="s">
        <v>457</v>
      </c>
      <c r="D98" s="57" t="s">
        <v>564</v>
      </c>
      <c r="E98" s="57" t="s">
        <v>565</v>
      </c>
      <c r="F98" s="57" t="s">
        <v>218</v>
      </c>
      <c r="G98" s="57" t="s">
        <v>23</v>
      </c>
      <c r="H98" s="57" t="s">
        <v>548</v>
      </c>
      <c r="J98" s="57" t="s">
        <v>555</v>
      </c>
      <c r="K98" s="58">
        <v>44453</v>
      </c>
      <c r="L98" s="57" t="s">
        <v>221</v>
      </c>
      <c r="M98" s="57" t="s">
        <v>551</v>
      </c>
      <c r="N98" s="57" t="s">
        <v>556</v>
      </c>
      <c r="O98" s="58">
        <v>44562</v>
      </c>
      <c r="P98" s="58">
        <v>46387</v>
      </c>
      <c r="Q98" s="59">
        <v>1000000</v>
      </c>
      <c r="R98" s="60"/>
      <c r="S98" s="59">
        <v>1000000</v>
      </c>
      <c r="T98" s="57">
        <v>0</v>
      </c>
      <c r="U98" s="59">
        <v>130000</v>
      </c>
      <c r="V98" s="60">
        <v>130000</v>
      </c>
      <c r="W98" s="57">
        <v>0</v>
      </c>
      <c r="X98" s="57" t="s">
        <v>218</v>
      </c>
      <c r="Y98" s="61">
        <v>0</v>
      </c>
      <c r="AA98" s="60">
        <v>0</v>
      </c>
      <c r="AB98" s="61">
        <v>130000</v>
      </c>
      <c r="AC98" s="61"/>
      <c r="AD98" s="60">
        <v>130000</v>
      </c>
      <c r="AE98" s="57">
        <v>0</v>
      </c>
      <c r="AF98" s="57">
        <v>1000000</v>
      </c>
    </row>
    <row r="99" spans="1:32" x14ac:dyDescent="0.25">
      <c r="A99" s="57" t="s">
        <v>162</v>
      </c>
      <c r="B99" s="52" t="s">
        <v>216</v>
      </c>
      <c r="C99" s="57" t="s">
        <v>459</v>
      </c>
      <c r="D99" s="57" t="s">
        <v>459</v>
      </c>
      <c r="E99" s="57" t="s">
        <v>460</v>
      </c>
      <c r="F99" s="57" t="s">
        <v>218</v>
      </c>
      <c r="G99" s="57" t="s">
        <v>30</v>
      </c>
      <c r="H99" s="57" t="s">
        <v>31</v>
      </c>
      <c r="J99" s="57" t="s">
        <v>555</v>
      </c>
      <c r="K99" s="58">
        <v>44453</v>
      </c>
      <c r="L99" s="57" t="s">
        <v>221</v>
      </c>
      <c r="M99" s="57" t="s">
        <v>551</v>
      </c>
      <c r="N99" s="57" t="s">
        <v>556</v>
      </c>
      <c r="O99" s="58">
        <v>44197</v>
      </c>
      <c r="P99" s="58">
        <v>46022</v>
      </c>
      <c r="Q99" s="59">
        <v>136000000</v>
      </c>
      <c r="R99" s="60"/>
      <c r="S99" s="59">
        <v>136000000</v>
      </c>
      <c r="T99" s="57">
        <v>0</v>
      </c>
      <c r="U99" s="59">
        <v>18202000</v>
      </c>
      <c r="V99" s="60">
        <v>17680000</v>
      </c>
      <c r="W99" s="57">
        <v>522000</v>
      </c>
      <c r="X99" s="57" t="s">
        <v>218</v>
      </c>
      <c r="Y99" s="61">
        <v>0</v>
      </c>
      <c r="AA99" s="60">
        <v>0</v>
      </c>
      <c r="AB99" s="61">
        <v>18202000</v>
      </c>
      <c r="AC99" s="61"/>
      <c r="AD99" s="60">
        <v>18202000</v>
      </c>
      <c r="AE99" s="57">
        <v>0</v>
      </c>
      <c r="AF99" s="57">
        <v>136000000</v>
      </c>
    </row>
    <row r="100" spans="1:32" x14ac:dyDescent="0.25">
      <c r="A100" s="57" t="s">
        <v>162</v>
      </c>
      <c r="B100" s="52" t="s">
        <v>216</v>
      </c>
      <c r="C100" s="57" t="s">
        <v>461</v>
      </c>
      <c r="D100" s="57" t="s">
        <v>461</v>
      </c>
      <c r="E100" s="57" t="s">
        <v>462</v>
      </c>
      <c r="F100" s="57" t="s">
        <v>218</v>
      </c>
      <c r="G100" s="57" t="s">
        <v>37</v>
      </c>
      <c r="H100" s="57" t="s">
        <v>574</v>
      </c>
      <c r="J100" s="57" t="s">
        <v>555</v>
      </c>
      <c r="K100" s="58">
        <v>44453</v>
      </c>
      <c r="L100" s="57" t="s">
        <v>221</v>
      </c>
      <c r="M100" s="57" t="s">
        <v>551</v>
      </c>
      <c r="N100" s="57" t="s">
        <v>556</v>
      </c>
      <c r="O100" s="58">
        <v>44562</v>
      </c>
      <c r="P100" s="58">
        <v>46022</v>
      </c>
      <c r="Q100" s="59">
        <v>83000000</v>
      </c>
      <c r="R100" s="60"/>
      <c r="S100" s="59">
        <v>83000000</v>
      </c>
      <c r="T100" s="57">
        <v>0</v>
      </c>
      <c r="U100" s="59">
        <v>10890050</v>
      </c>
      <c r="V100" s="60">
        <v>10869166.49</v>
      </c>
      <c r="W100" s="57">
        <v>20883.509999999776</v>
      </c>
      <c r="X100" s="57" t="s">
        <v>218</v>
      </c>
      <c r="Y100" s="61">
        <v>0</v>
      </c>
      <c r="AA100" s="60">
        <v>0</v>
      </c>
      <c r="AB100" s="61">
        <v>10890050</v>
      </c>
      <c r="AC100" s="61"/>
      <c r="AD100" s="60">
        <v>10890050</v>
      </c>
      <c r="AE100" s="57">
        <v>0</v>
      </c>
      <c r="AF100" s="57">
        <v>83000000</v>
      </c>
    </row>
    <row r="101" spans="1:32" x14ac:dyDescent="0.25">
      <c r="A101" s="57" t="s">
        <v>162</v>
      </c>
      <c r="B101" s="52" t="s">
        <v>216</v>
      </c>
      <c r="C101" s="57" t="s">
        <v>463</v>
      </c>
      <c r="D101" s="57" t="s">
        <v>463</v>
      </c>
      <c r="E101" s="57" t="s">
        <v>464</v>
      </c>
      <c r="F101" s="57" t="s">
        <v>218</v>
      </c>
      <c r="G101" s="57" t="s">
        <v>68</v>
      </c>
      <c r="H101" s="57" t="s">
        <v>631</v>
      </c>
      <c r="J101" s="57" t="s">
        <v>555</v>
      </c>
      <c r="K101" s="58">
        <v>44453</v>
      </c>
      <c r="L101" s="57" t="s">
        <v>221</v>
      </c>
      <c r="M101" s="57" t="s">
        <v>551</v>
      </c>
      <c r="N101" s="57" t="s">
        <v>556</v>
      </c>
      <c r="O101" s="58">
        <v>44197</v>
      </c>
      <c r="P101" s="58">
        <v>46022</v>
      </c>
      <c r="Q101" s="59">
        <v>70000000</v>
      </c>
      <c r="R101" s="60"/>
      <c r="S101" s="59">
        <v>70000000</v>
      </c>
      <c r="T101" s="57">
        <v>0</v>
      </c>
      <c r="U101" s="59">
        <v>10318000</v>
      </c>
      <c r="V101" s="60">
        <v>9100000</v>
      </c>
      <c r="W101" s="57">
        <v>1218000</v>
      </c>
      <c r="X101" s="57" t="s">
        <v>218</v>
      </c>
      <c r="Y101" s="61">
        <v>0</v>
      </c>
      <c r="AA101" s="60">
        <v>0</v>
      </c>
      <c r="AB101" s="61">
        <v>10318000</v>
      </c>
      <c r="AC101" s="61"/>
      <c r="AD101" s="60">
        <v>10318000</v>
      </c>
      <c r="AE101" s="57">
        <v>0</v>
      </c>
      <c r="AF101" s="57">
        <v>70000000</v>
      </c>
    </row>
    <row r="102" spans="1:32" x14ac:dyDescent="0.25">
      <c r="A102" s="57" t="s">
        <v>162</v>
      </c>
      <c r="B102" s="52" t="s">
        <v>236</v>
      </c>
      <c r="C102" s="57" t="s">
        <v>465</v>
      </c>
      <c r="D102" s="57" t="s">
        <v>465</v>
      </c>
      <c r="E102" s="57" t="s">
        <v>466</v>
      </c>
      <c r="F102" s="57" t="s">
        <v>218</v>
      </c>
      <c r="G102" s="57" t="s">
        <v>91</v>
      </c>
      <c r="H102" s="57" t="s">
        <v>646</v>
      </c>
      <c r="J102" s="57" t="s">
        <v>555</v>
      </c>
      <c r="K102" s="58">
        <v>44453</v>
      </c>
      <c r="L102" s="57" t="s">
        <v>221</v>
      </c>
      <c r="M102" s="57" t="s">
        <v>551</v>
      </c>
      <c r="N102" s="57" t="s">
        <v>556</v>
      </c>
      <c r="O102" s="58">
        <v>44197</v>
      </c>
      <c r="P102" s="58">
        <v>46022</v>
      </c>
      <c r="Q102" s="59">
        <v>69000000</v>
      </c>
      <c r="R102" s="60"/>
      <c r="S102" s="59">
        <v>69000000</v>
      </c>
      <c r="T102" s="57">
        <v>0</v>
      </c>
      <c r="U102" s="59">
        <v>13929000</v>
      </c>
      <c r="V102" s="60">
        <v>8970000</v>
      </c>
      <c r="W102" s="57">
        <v>4959000</v>
      </c>
      <c r="X102" s="57" t="s">
        <v>218</v>
      </c>
      <c r="Y102" s="61">
        <v>0</v>
      </c>
      <c r="AA102" s="60">
        <v>0</v>
      </c>
      <c r="AB102" s="61">
        <v>13929000</v>
      </c>
      <c r="AC102" s="61"/>
      <c r="AD102" s="60">
        <v>13929000</v>
      </c>
      <c r="AE102" s="57">
        <v>0</v>
      </c>
      <c r="AF102" s="57">
        <v>69000000</v>
      </c>
    </row>
    <row r="103" spans="1:32" x14ac:dyDescent="0.25">
      <c r="A103" s="57" t="s">
        <v>162</v>
      </c>
      <c r="B103" s="52" t="s">
        <v>233</v>
      </c>
      <c r="C103" s="57" t="s">
        <v>467</v>
      </c>
      <c r="D103" s="57" t="s">
        <v>692</v>
      </c>
      <c r="E103" s="57" t="s">
        <v>693</v>
      </c>
      <c r="F103" s="57" t="s">
        <v>218</v>
      </c>
      <c r="G103" s="57" t="s">
        <v>111</v>
      </c>
      <c r="H103" s="57" t="s">
        <v>681</v>
      </c>
      <c r="J103" s="57" t="s">
        <v>555</v>
      </c>
      <c r="K103" s="58">
        <v>44453</v>
      </c>
      <c r="L103" s="57" t="s">
        <v>221</v>
      </c>
      <c r="M103" s="57" t="s">
        <v>551</v>
      </c>
      <c r="N103" s="57" t="s">
        <v>556</v>
      </c>
      <c r="O103" s="58">
        <v>44197</v>
      </c>
      <c r="P103" s="58">
        <v>46022</v>
      </c>
      <c r="Q103" s="59">
        <v>68650000</v>
      </c>
      <c r="R103" s="60"/>
      <c r="S103" s="59">
        <v>68650000</v>
      </c>
      <c r="T103" s="57">
        <v>0</v>
      </c>
      <c r="U103" s="59">
        <v>13274500</v>
      </c>
      <c r="V103" s="60">
        <v>8924500</v>
      </c>
      <c r="W103" s="57">
        <v>4350000</v>
      </c>
      <c r="X103" s="57" t="s">
        <v>218</v>
      </c>
      <c r="Y103" s="61">
        <v>0</v>
      </c>
      <c r="AA103" s="60">
        <v>0</v>
      </c>
      <c r="AB103" s="61">
        <v>13274500</v>
      </c>
      <c r="AC103" s="61"/>
      <c r="AD103" s="60">
        <v>13274500</v>
      </c>
      <c r="AE103" s="57">
        <v>0</v>
      </c>
      <c r="AF103" s="57">
        <v>68650000</v>
      </c>
    </row>
    <row r="104" spans="1:32" x14ac:dyDescent="0.25">
      <c r="A104" s="57" t="s">
        <v>162</v>
      </c>
      <c r="B104" s="52" t="s">
        <v>233</v>
      </c>
      <c r="C104" s="57" t="s">
        <v>467</v>
      </c>
      <c r="D104" s="57" t="s">
        <v>694</v>
      </c>
      <c r="E104" s="57" t="s">
        <v>695</v>
      </c>
      <c r="F104" s="57" t="s">
        <v>218</v>
      </c>
      <c r="G104" s="57" t="s">
        <v>111</v>
      </c>
      <c r="H104" s="57" t="s">
        <v>681</v>
      </c>
      <c r="J104" s="57" t="s">
        <v>555</v>
      </c>
      <c r="K104" s="58">
        <v>44453</v>
      </c>
      <c r="L104" s="57" t="s">
        <v>221</v>
      </c>
      <c r="M104" s="57" t="s">
        <v>551</v>
      </c>
      <c r="N104" s="57" t="s">
        <v>556</v>
      </c>
      <c r="O104" s="58">
        <v>44562</v>
      </c>
      <c r="P104" s="58">
        <v>46022</v>
      </c>
      <c r="Q104" s="59">
        <v>9350000</v>
      </c>
      <c r="R104" s="60"/>
      <c r="S104" s="59">
        <v>9350000</v>
      </c>
      <c r="T104" s="57">
        <v>0</v>
      </c>
      <c r="U104" s="59">
        <v>1650500</v>
      </c>
      <c r="V104" s="60">
        <v>1215500</v>
      </c>
      <c r="W104" s="57">
        <v>435000</v>
      </c>
      <c r="X104" s="57" t="s">
        <v>218</v>
      </c>
      <c r="Y104" s="61">
        <v>0</v>
      </c>
      <c r="AA104" s="60">
        <v>0</v>
      </c>
      <c r="AB104" s="61">
        <v>1650500</v>
      </c>
      <c r="AC104" s="61"/>
      <c r="AD104" s="60">
        <v>1650500</v>
      </c>
      <c r="AE104" s="57">
        <v>0</v>
      </c>
      <c r="AF104" s="57">
        <v>9350000</v>
      </c>
    </row>
    <row r="105" spans="1:32" x14ac:dyDescent="0.25">
      <c r="A105" s="57" t="s">
        <v>162</v>
      </c>
      <c r="B105" s="52" t="s">
        <v>233</v>
      </c>
      <c r="C105" s="57" t="s">
        <v>469</v>
      </c>
      <c r="D105" s="57" t="s">
        <v>469</v>
      </c>
      <c r="E105" s="57" t="s">
        <v>470</v>
      </c>
      <c r="F105" s="57" t="s">
        <v>218</v>
      </c>
      <c r="G105" s="57" t="s">
        <v>115</v>
      </c>
      <c r="H105" s="57" t="s">
        <v>706</v>
      </c>
      <c r="J105" s="57" t="s">
        <v>555</v>
      </c>
      <c r="K105" s="58">
        <v>44453</v>
      </c>
      <c r="L105" s="57" t="s">
        <v>221</v>
      </c>
      <c r="M105" s="57" t="s">
        <v>551</v>
      </c>
      <c r="N105" s="57" t="s">
        <v>556</v>
      </c>
      <c r="O105" s="58">
        <v>44562</v>
      </c>
      <c r="P105" s="58">
        <v>46022</v>
      </c>
      <c r="Q105" s="59">
        <v>21000000</v>
      </c>
      <c r="R105" s="60"/>
      <c r="S105" s="59">
        <v>21000000</v>
      </c>
      <c r="T105" s="57">
        <v>0</v>
      </c>
      <c r="U105" s="59">
        <v>7080000</v>
      </c>
      <c r="V105" s="60">
        <v>2730000</v>
      </c>
      <c r="W105" s="57">
        <v>4350000</v>
      </c>
      <c r="X105" s="57" t="s">
        <v>218</v>
      </c>
      <c r="Y105" s="61">
        <v>0</v>
      </c>
      <c r="AA105" s="60">
        <v>0</v>
      </c>
      <c r="AB105" s="61">
        <v>7080000</v>
      </c>
      <c r="AC105" s="61"/>
      <c r="AD105" s="60">
        <v>7080000</v>
      </c>
      <c r="AE105" s="57">
        <v>0</v>
      </c>
      <c r="AF105" s="57">
        <v>21000000</v>
      </c>
    </row>
    <row r="106" spans="1:32" x14ac:dyDescent="0.25">
      <c r="A106" s="57" t="s">
        <v>588</v>
      </c>
      <c r="B106" s="52" t="s">
        <v>216</v>
      </c>
      <c r="C106" s="57" t="s">
        <v>345</v>
      </c>
      <c r="D106" s="57" t="s">
        <v>345</v>
      </c>
      <c r="E106" s="57" t="s">
        <v>346</v>
      </c>
      <c r="F106" s="57" t="s">
        <v>218</v>
      </c>
      <c r="G106" s="57" t="s">
        <v>48</v>
      </c>
      <c r="H106" s="57" t="s">
        <v>584</v>
      </c>
      <c r="J106" s="57" t="s">
        <v>587</v>
      </c>
      <c r="K106" s="58">
        <v>44448</v>
      </c>
      <c r="L106" s="57" t="s">
        <v>221</v>
      </c>
      <c r="M106" s="57" t="s">
        <v>551</v>
      </c>
      <c r="N106" s="57" t="s">
        <v>552</v>
      </c>
      <c r="O106" s="58">
        <v>44562</v>
      </c>
      <c r="P106" s="58">
        <v>46022</v>
      </c>
      <c r="Q106" s="59">
        <v>93000000</v>
      </c>
      <c r="R106" s="60">
        <v>12000000</v>
      </c>
      <c r="S106" s="59">
        <v>49453245.95000001</v>
      </c>
      <c r="T106" s="57">
        <v>1952165.01</v>
      </c>
      <c r="U106" s="59">
        <v>10923372.48</v>
      </c>
      <c r="V106" s="60">
        <v>587802.25</v>
      </c>
      <c r="W106" s="57">
        <v>10335570.23</v>
      </c>
      <c r="X106" s="57" t="s">
        <v>572</v>
      </c>
      <c r="Y106" s="61">
        <v>1560000</v>
      </c>
      <c r="Z106" s="57">
        <v>392165.01</v>
      </c>
      <c r="AA106" s="60">
        <v>1952165.01</v>
      </c>
      <c r="AB106" s="61">
        <v>10530000</v>
      </c>
      <c r="AC106" s="61">
        <v>393372.48</v>
      </c>
      <c r="AD106" s="60">
        <v>10923372.48</v>
      </c>
      <c r="AE106" s="57">
        <v>12000000</v>
      </c>
      <c r="AF106" s="57">
        <v>81000000</v>
      </c>
    </row>
    <row r="107" spans="1:32" x14ac:dyDescent="0.25">
      <c r="A107" s="57" t="s">
        <v>588</v>
      </c>
      <c r="B107" s="52" t="s">
        <v>216</v>
      </c>
      <c r="C107" s="57" t="s">
        <v>616</v>
      </c>
      <c r="D107" s="57" t="s">
        <v>471</v>
      </c>
      <c r="E107" s="57" t="s">
        <v>472</v>
      </c>
      <c r="F107" s="57" t="s">
        <v>218</v>
      </c>
      <c r="G107" s="57" t="s">
        <v>63</v>
      </c>
      <c r="H107" s="57" t="s">
        <v>615</v>
      </c>
      <c r="J107" s="57" t="s">
        <v>587</v>
      </c>
      <c r="K107" s="58">
        <v>44498</v>
      </c>
      <c r="L107" s="57" t="s">
        <v>221</v>
      </c>
      <c r="M107" s="57" t="s">
        <v>551</v>
      </c>
      <c r="N107" s="57" t="s">
        <v>552</v>
      </c>
      <c r="O107" s="58">
        <v>44562</v>
      </c>
      <c r="P107" s="58">
        <v>46022</v>
      </c>
      <c r="Q107" s="59">
        <v>10000000</v>
      </c>
      <c r="R107" s="60"/>
      <c r="S107" s="59">
        <v>26622.14</v>
      </c>
      <c r="T107" s="57">
        <v>0</v>
      </c>
      <c r="U107" s="59">
        <v>1300000</v>
      </c>
      <c r="V107" s="60">
        <v>6704.14</v>
      </c>
      <c r="W107" s="57">
        <v>1293295.8600000001</v>
      </c>
      <c r="X107" s="57" t="s">
        <v>218</v>
      </c>
      <c r="Y107" s="61">
        <v>0</v>
      </c>
      <c r="AA107" s="60">
        <v>0</v>
      </c>
      <c r="AB107" s="61">
        <v>1300000</v>
      </c>
      <c r="AC107" s="61"/>
      <c r="AD107" s="60">
        <v>1300000</v>
      </c>
      <c r="AE107" s="57">
        <v>0</v>
      </c>
      <c r="AF107" s="57">
        <v>10000000</v>
      </c>
    </row>
    <row r="108" spans="1:32" x14ac:dyDescent="0.25">
      <c r="A108" s="57" t="s">
        <v>588</v>
      </c>
      <c r="B108" s="52" t="s">
        <v>236</v>
      </c>
      <c r="C108" s="57" t="s">
        <v>473</v>
      </c>
      <c r="D108" s="57" t="s">
        <v>473</v>
      </c>
      <c r="E108" s="57" t="s">
        <v>474</v>
      </c>
      <c r="F108" s="57" t="s">
        <v>218</v>
      </c>
      <c r="G108" s="57" t="s">
        <v>73</v>
      </c>
      <c r="H108" s="57" t="s">
        <v>637</v>
      </c>
      <c r="J108" s="57" t="s">
        <v>587</v>
      </c>
      <c r="K108" s="58">
        <v>44539</v>
      </c>
      <c r="L108" s="57" t="s">
        <v>221</v>
      </c>
      <c r="M108" s="57" t="s">
        <v>551</v>
      </c>
      <c r="N108" s="57" t="s">
        <v>552</v>
      </c>
      <c r="O108" s="58">
        <v>44562</v>
      </c>
      <c r="P108" s="58">
        <v>46022</v>
      </c>
      <c r="Q108" s="59">
        <v>21000000</v>
      </c>
      <c r="R108" s="60"/>
      <c r="S108" s="59">
        <v>11103070.639999999</v>
      </c>
      <c r="T108" s="57">
        <v>0</v>
      </c>
      <c r="U108" s="59">
        <v>2730000</v>
      </c>
      <c r="V108" s="60">
        <v>602751.23</v>
      </c>
      <c r="W108" s="57">
        <v>2127248.77</v>
      </c>
      <c r="X108" s="57" t="s">
        <v>218</v>
      </c>
      <c r="Y108" s="61">
        <v>0</v>
      </c>
      <c r="AA108" s="60">
        <v>0</v>
      </c>
      <c r="AB108" s="61">
        <v>2730000</v>
      </c>
      <c r="AC108" s="61"/>
      <c r="AD108" s="60">
        <v>2730000</v>
      </c>
      <c r="AE108" s="57">
        <v>0</v>
      </c>
      <c r="AF108" s="57">
        <v>21000000</v>
      </c>
    </row>
    <row r="109" spans="1:32" x14ac:dyDescent="0.25">
      <c r="A109" s="57" t="s">
        <v>166</v>
      </c>
      <c r="B109" s="52" t="s">
        <v>216</v>
      </c>
      <c r="C109" s="57" t="s">
        <v>592</v>
      </c>
      <c r="D109" s="57" t="s">
        <v>349</v>
      </c>
      <c r="E109" s="57" t="s">
        <v>350</v>
      </c>
      <c r="F109" s="57" t="s">
        <v>218</v>
      </c>
      <c r="G109" s="57" t="s">
        <v>53</v>
      </c>
      <c r="H109" s="57" t="s">
        <v>591</v>
      </c>
      <c r="J109" s="57" t="s">
        <v>593</v>
      </c>
      <c r="K109" s="58">
        <v>44622</v>
      </c>
      <c r="L109" s="57" t="s">
        <v>221</v>
      </c>
      <c r="M109" s="57" t="s">
        <v>551</v>
      </c>
      <c r="N109" s="57" t="s">
        <v>552</v>
      </c>
      <c r="O109" s="58">
        <v>44927</v>
      </c>
      <c r="P109" s="58">
        <v>46022</v>
      </c>
      <c r="Q109" s="59">
        <v>480000000</v>
      </c>
      <c r="R109" s="60"/>
      <c r="S109" s="59"/>
      <c r="T109" s="57">
        <v>0</v>
      </c>
      <c r="U109" s="59">
        <v>62400000</v>
      </c>
      <c r="V109" s="60"/>
      <c r="W109" s="57">
        <v>62400000</v>
      </c>
      <c r="X109" s="57" t="s">
        <v>218</v>
      </c>
      <c r="Y109" s="61">
        <v>0</v>
      </c>
      <c r="AA109" s="60">
        <v>0</v>
      </c>
      <c r="AB109" s="61">
        <v>62400000</v>
      </c>
      <c r="AC109" s="61"/>
      <c r="AD109" s="60">
        <v>62400000</v>
      </c>
      <c r="AE109" s="57">
        <v>0</v>
      </c>
      <c r="AF109" s="57">
        <v>480000000</v>
      </c>
    </row>
    <row r="110" spans="1:32" x14ac:dyDescent="0.25">
      <c r="A110" s="57" t="s">
        <v>168</v>
      </c>
      <c r="B110" s="52" t="s">
        <v>233</v>
      </c>
      <c r="C110" s="57" t="s">
        <v>658</v>
      </c>
      <c r="D110" s="57" t="s">
        <v>353</v>
      </c>
      <c r="E110" s="57" t="s">
        <v>659</v>
      </c>
      <c r="F110" s="57" t="s">
        <v>238</v>
      </c>
      <c r="G110" s="57" t="s">
        <v>107</v>
      </c>
      <c r="H110" s="57" t="s">
        <v>657</v>
      </c>
      <c r="J110" s="57" t="s">
        <v>660</v>
      </c>
      <c r="K110" s="58">
        <v>44440</v>
      </c>
      <c r="L110" s="57" t="s">
        <v>221</v>
      </c>
      <c r="M110" s="57" t="s">
        <v>551</v>
      </c>
      <c r="N110" s="57" t="s">
        <v>552</v>
      </c>
      <c r="O110" s="58">
        <v>44562</v>
      </c>
      <c r="P110" s="58">
        <v>46022</v>
      </c>
      <c r="Q110" s="59">
        <v>141600000</v>
      </c>
      <c r="R110" s="60">
        <v>141600000</v>
      </c>
      <c r="S110" s="59"/>
      <c r="T110" s="57">
        <v>21080027.879999999</v>
      </c>
      <c r="U110" s="59">
        <v>0</v>
      </c>
      <c r="V110" s="60"/>
      <c r="W110" s="57">
        <v>0</v>
      </c>
      <c r="X110" s="57" t="s">
        <v>238</v>
      </c>
      <c r="Y110" s="61">
        <v>19409000</v>
      </c>
      <c r="Z110" s="57">
        <v>1671027.88</v>
      </c>
      <c r="AA110" s="60">
        <v>21080027.879999999</v>
      </c>
      <c r="AB110" s="61">
        <v>0</v>
      </c>
      <c r="AC110" s="61">
        <v>0</v>
      </c>
      <c r="AD110" s="60">
        <v>0</v>
      </c>
      <c r="AE110" s="57">
        <v>141600000</v>
      </c>
      <c r="AF110" s="57">
        <v>0</v>
      </c>
    </row>
    <row r="111" spans="1:32" x14ac:dyDescent="0.25">
      <c r="A111" s="57" t="s">
        <v>170</v>
      </c>
      <c r="B111" s="52" t="s">
        <v>233</v>
      </c>
      <c r="C111" s="57" t="s">
        <v>655</v>
      </c>
      <c r="D111" s="57" t="s">
        <v>357</v>
      </c>
      <c r="E111" s="57" t="s">
        <v>358</v>
      </c>
      <c r="F111" s="57" t="s">
        <v>238</v>
      </c>
      <c r="G111" s="57" t="s">
        <v>103</v>
      </c>
      <c r="H111" s="57" t="s">
        <v>651</v>
      </c>
      <c r="J111" s="57" t="s">
        <v>656</v>
      </c>
      <c r="K111" s="58">
        <v>44471</v>
      </c>
      <c r="L111" s="57" t="s">
        <v>221</v>
      </c>
      <c r="M111" s="57" t="s">
        <v>551</v>
      </c>
      <c r="N111" s="57" t="s">
        <v>552</v>
      </c>
      <c r="O111" s="58">
        <v>44197</v>
      </c>
      <c r="P111" s="58">
        <v>46387</v>
      </c>
      <c r="Q111" s="59">
        <v>181500000</v>
      </c>
      <c r="R111" s="60">
        <v>181500000</v>
      </c>
      <c r="S111" s="59"/>
      <c r="T111" s="57">
        <v>27424377.199999999</v>
      </c>
      <c r="U111" s="59">
        <v>0</v>
      </c>
      <c r="V111" s="60"/>
      <c r="W111" s="57">
        <v>0</v>
      </c>
      <c r="X111" s="57" t="s">
        <v>238</v>
      </c>
      <c r="Y111" s="61">
        <v>23595000</v>
      </c>
      <c r="Z111" s="57">
        <v>3829377.2</v>
      </c>
      <c r="AA111" s="60">
        <v>27424377.199999999</v>
      </c>
      <c r="AB111" s="61">
        <v>0</v>
      </c>
      <c r="AC111" s="61">
        <v>0</v>
      </c>
      <c r="AD111" s="60">
        <v>0</v>
      </c>
      <c r="AE111" s="57">
        <v>181500000</v>
      </c>
      <c r="AF111" s="57">
        <v>0</v>
      </c>
    </row>
    <row r="112" spans="1:32" x14ac:dyDescent="0.25">
      <c r="A112" s="57" t="s">
        <v>172</v>
      </c>
      <c r="B112" s="52" t="s">
        <v>216</v>
      </c>
      <c r="C112" s="57" t="s">
        <v>592</v>
      </c>
      <c r="D112" s="57" t="s">
        <v>361</v>
      </c>
      <c r="E112" s="57" t="s">
        <v>362</v>
      </c>
      <c r="F112" s="57" t="s">
        <v>238</v>
      </c>
      <c r="G112" s="57" t="s">
        <v>53</v>
      </c>
      <c r="H112" s="57" t="s">
        <v>591</v>
      </c>
      <c r="J112" s="57" t="s">
        <v>594</v>
      </c>
      <c r="K112" s="58">
        <v>44446</v>
      </c>
      <c r="L112" s="57" t="s">
        <v>221</v>
      </c>
      <c r="M112" s="57" t="s">
        <v>551</v>
      </c>
      <c r="N112" s="57" t="s">
        <v>552</v>
      </c>
      <c r="O112" s="58">
        <v>44197</v>
      </c>
      <c r="P112" s="58">
        <v>46022</v>
      </c>
      <c r="Q112" s="59">
        <v>230000000</v>
      </c>
      <c r="R112" s="60">
        <v>230000000</v>
      </c>
      <c r="S112" s="59"/>
      <c r="T112" s="57">
        <v>33520482.809999999</v>
      </c>
      <c r="U112" s="59">
        <v>0</v>
      </c>
      <c r="V112" s="60"/>
      <c r="W112" s="57">
        <v>0</v>
      </c>
      <c r="X112" s="57" t="s">
        <v>238</v>
      </c>
      <c r="Y112" s="61">
        <v>29900000</v>
      </c>
      <c r="Z112" s="57">
        <v>3620482.81</v>
      </c>
      <c r="AA112" s="60">
        <v>33520482.809999999</v>
      </c>
      <c r="AB112" s="61">
        <v>0</v>
      </c>
      <c r="AC112" s="61">
        <v>0</v>
      </c>
      <c r="AD112" s="60">
        <v>0</v>
      </c>
      <c r="AE112" s="57">
        <v>230000000</v>
      </c>
      <c r="AF112" s="57">
        <v>0</v>
      </c>
    </row>
    <row r="113" spans="1:32" x14ac:dyDescent="0.25">
      <c r="A113" s="57" t="s">
        <v>172</v>
      </c>
      <c r="B113" s="52" t="s">
        <v>216</v>
      </c>
      <c r="C113" s="57" t="s">
        <v>475</v>
      </c>
      <c r="D113" s="57" t="s">
        <v>475</v>
      </c>
      <c r="E113" s="57" t="s">
        <v>476</v>
      </c>
      <c r="F113" s="57" t="s">
        <v>218</v>
      </c>
      <c r="G113" s="57" t="s">
        <v>53</v>
      </c>
      <c r="H113" s="57" t="s">
        <v>591</v>
      </c>
      <c r="J113" s="57" t="s">
        <v>594</v>
      </c>
      <c r="K113" s="58">
        <v>44539</v>
      </c>
      <c r="L113" s="57" t="s">
        <v>221</v>
      </c>
      <c r="M113" s="57" t="s">
        <v>551</v>
      </c>
      <c r="N113" s="57" t="s">
        <v>552</v>
      </c>
      <c r="O113" s="58">
        <v>44562</v>
      </c>
      <c r="P113" s="58">
        <v>45657</v>
      </c>
      <c r="Q113" s="59">
        <v>230000000</v>
      </c>
      <c r="R113" s="60"/>
      <c r="S113" s="59">
        <v>116122692.28999983</v>
      </c>
      <c r="T113" s="57">
        <v>0</v>
      </c>
      <c r="U113" s="59">
        <v>51335610.620000005</v>
      </c>
      <c r="V113" s="60">
        <v>54837623.259999976</v>
      </c>
      <c r="W113" s="57">
        <v>0</v>
      </c>
      <c r="X113" s="57" t="s">
        <v>218</v>
      </c>
      <c r="Y113" s="61">
        <v>0</v>
      </c>
      <c r="AA113" s="60">
        <v>0</v>
      </c>
      <c r="AB113" s="61">
        <v>29900000</v>
      </c>
      <c r="AC113" s="61">
        <v>21435610.620000001</v>
      </c>
      <c r="AD113" s="60">
        <v>51335610.620000005</v>
      </c>
      <c r="AE113" s="57">
        <v>0</v>
      </c>
      <c r="AF113" s="57">
        <v>230000000</v>
      </c>
    </row>
    <row r="114" spans="1:32" x14ac:dyDescent="0.25">
      <c r="A114" s="57" t="s">
        <v>174</v>
      </c>
      <c r="B114" s="52" t="s">
        <v>233</v>
      </c>
      <c r="C114" s="57" t="s">
        <v>658</v>
      </c>
      <c r="D114" s="57" t="s">
        <v>365</v>
      </c>
      <c r="E114" s="57" t="s">
        <v>366</v>
      </c>
      <c r="F114" s="57" t="s">
        <v>238</v>
      </c>
      <c r="G114" s="57" t="s">
        <v>107</v>
      </c>
      <c r="H114" s="57" t="s">
        <v>657</v>
      </c>
      <c r="J114" s="57" t="s">
        <v>661</v>
      </c>
      <c r="K114" s="58">
        <v>44448</v>
      </c>
      <c r="L114" s="57" t="s">
        <v>221</v>
      </c>
      <c r="M114" s="57" t="s">
        <v>551</v>
      </c>
      <c r="N114" s="57" t="s">
        <v>552</v>
      </c>
      <c r="O114" s="58">
        <v>44562</v>
      </c>
      <c r="P114" s="58">
        <v>46022</v>
      </c>
      <c r="Q114" s="59">
        <v>42500000</v>
      </c>
      <c r="R114" s="60">
        <v>42500000</v>
      </c>
      <c r="S114" s="59"/>
      <c r="T114" s="57">
        <v>5525000</v>
      </c>
      <c r="U114" s="59">
        <v>0</v>
      </c>
      <c r="V114" s="60"/>
      <c r="W114" s="57">
        <v>0</v>
      </c>
      <c r="X114" s="57" t="s">
        <v>238</v>
      </c>
      <c r="Y114" s="61">
        <v>5525000</v>
      </c>
      <c r="AA114" s="60">
        <v>5525000</v>
      </c>
      <c r="AB114" s="61">
        <v>0</v>
      </c>
      <c r="AC114" s="61"/>
      <c r="AD114" s="60">
        <v>0</v>
      </c>
      <c r="AE114" s="57">
        <v>42500000</v>
      </c>
      <c r="AF114" s="57">
        <v>0</v>
      </c>
    </row>
    <row r="115" spans="1:32" x14ac:dyDescent="0.25">
      <c r="A115" s="57" t="s">
        <v>673</v>
      </c>
      <c r="B115" s="52" t="s">
        <v>233</v>
      </c>
      <c r="C115" s="57" t="s">
        <v>658</v>
      </c>
      <c r="D115" s="57" t="s">
        <v>369</v>
      </c>
      <c r="E115" s="57" t="s">
        <v>671</v>
      </c>
      <c r="F115" s="57" t="s">
        <v>238</v>
      </c>
      <c r="G115" s="57" t="s">
        <v>107</v>
      </c>
      <c r="H115" s="57" t="s">
        <v>657</v>
      </c>
      <c r="J115" s="57" t="s">
        <v>672</v>
      </c>
      <c r="K115" s="58">
        <v>44454</v>
      </c>
      <c r="L115" s="57" t="s">
        <v>221</v>
      </c>
      <c r="M115" s="57" t="s">
        <v>551</v>
      </c>
      <c r="N115" s="57" t="s">
        <v>552</v>
      </c>
      <c r="O115" s="58">
        <v>44562</v>
      </c>
      <c r="P115" s="58">
        <v>46022</v>
      </c>
      <c r="Q115" s="59">
        <v>1850000</v>
      </c>
      <c r="R115" s="60">
        <v>1850000</v>
      </c>
      <c r="S115" s="59"/>
      <c r="T115" s="57">
        <v>195000</v>
      </c>
      <c r="U115" s="59">
        <v>0</v>
      </c>
      <c r="V115" s="60"/>
      <c r="W115" s="57">
        <v>0</v>
      </c>
      <c r="X115" s="57" t="s">
        <v>238</v>
      </c>
      <c r="Y115" s="61">
        <v>195000</v>
      </c>
      <c r="Z115" s="57">
        <v>0</v>
      </c>
      <c r="AA115" s="60">
        <v>195000</v>
      </c>
      <c r="AB115" s="61">
        <v>0</v>
      </c>
      <c r="AC115" s="61">
        <v>0</v>
      </c>
      <c r="AD115" s="60">
        <v>0</v>
      </c>
      <c r="AE115" s="57">
        <v>1850000</v>
      </c>
      <c r="AF115" s="57">
        <v>0</v>
      </c>
    </row>
    <row r="116" spans="1:32" x14ac:dyDescent="0.25">
      <c r="A116" s="57" t="s">
        <v>698</v>
      </c>
      <c r="B116" s="52" t="s">
        <v>233</v>
      </c>
      <c r="C116" s="57" t="s">
        <v>696</v>
      </c>
      <c r="D116" s="57" t="s">
        <v>371</v>
      </c>
      <c r="E116" s="57" t="s">
        <v>372</v>
      </c>
      <c r="F116" s="57" t="s">
        <v>218</v>
      </c>
      <c r="G116" s="57" t="s">
        <v>111</v>
      </c>
      <c r="H116" s="57" t="s">
        <v>681</v>
      </c>
      <c r="J116" s="57" t="s">
        <v>697</v>
      </c>
      <c r="K116" s="58">
        <v>44520</v>
      </c>
      <c r="L116" s="57" t="s">
        <v>221</v>
      </c>
      <c r="M116" s="57" t="s">
        <v>551</v>
      </c>
      <c r="N116" s="57" t="s">
        <v>552</v>
      </c>
      <c r="O116" s="58">
        <v>44562</v>
      </c>
      <c r="P116" s="58">
        <v>46387</v>
      </c>
      <c r="Q116" s="59">
        <v>34038739.189999998</v>
      </c>
      <c r="R116" s="60">
        <v>17845251.190000001</v>
      </c>
      <c r="S116" s="59">
        <v>11788935</v>
      </c>
      <c r="T116" s="57">
        <v>2319882.65</v>
      </c>
      <c r="U116" s="59">
        <v>2105153.44</v>
      </c>
      <c r="V116" s="60">
        <v>2094407</v>
      </c>
      <c r="W116" s="57">
        <v>10746.439999999944</v>
      </c>
      <c r="X116" s="57" t="s">
        <v>572</v>
      </c>
      <c r="Y116" s="61">
        <v>2319882.65</v>
      </c>
      <c r="Z116" s="57">
        <v>0</v>
      </c>
      <c r="AA116" s="60">
        <v>2319882.65</v>
      </c>
      <c r="AB116" s="61">
        <v>2105153.44</v>
      </c>
      <c r="AC116" s="61">
        <v>0</v>
      </c>
      <c r="AD116" s="60">
        <v>2105153.44</v>
      </c>
      <c r="AE116" s="57">
        <v>17845251.190000001</v>
      </c>
      <c r="AF116" s="57">
        <v>16193488</v>
      </c>
    </row>
    <row r="117" spans="1:32" x14ac:dyDescent="0.25">
      <c r="A117" s="57" t="s">
        <v>180</v>
      </c>
      <c r="B117" s="52" t="s">
        <v>233</v>
      </c>
      <c r="C117" s="57" t="s">
        <v>686</v>
      </c>
      <c r="D117" s="57" t="s">
        <v>373</v>
      </c>
      <c r="E117" s="57" t="s">
        <v>374</v>
      </c>
      <c r="F117" s="57" t="s">
        <v>238</v>
      </c>
      <c r="G117" s="57" t="s">
        <v>111</v>
      </c>
      <c r="H117" s="57" t="s">
        <v>681</v>
      </c>
      <c r="J117" s="57" t="s">
        <v>687</v>
      </c>
      <c r="K117" s="58">
        <v>44503</v>
      </c>
      <c r="L117" s="57" t="s">
        <v>221</v>
      </c>
      <c r="M117" s="57" t="s">
        <v>551</v>
      </c>
      <c r="N117" s="57" t="s">
        <v>552</v>
      </c>
      <c r="O117" s="58">
        <v>44562</v>
      </c>
      <c r="P117" s="58">
        <v>46387</v>
      </c>
      <c r="Q117" s="59">
        <v>4570000</v>
      </c>
      <c r="R117" s="60">
        <v>4570000</v>
      </c>
      <c r="S117" s="59"/>
      <c r="T117" s="57">
        <v>594100</v>
      </c>
      <c r="U117" s="59">
        <v>0</v>
      </c>
      <c r="V117" s="60"/>
      <c r="W117" s="57">
        <v>0</v>
      </c>
      <c r="X117" s="57" t="s">
        <v>238</v>
      </c>
      <c r="Y117" s="61">
        <v>594100</v>
      </c>
      <c r="AA117" s="60">
        <v>594100</v>
      </c>
      <c r="AB117" s="61">
        <v>0</v>
      </c>
      <c r="AC117" s="61"/>
      <c r="AD117" s="60">
        <v>0</v>
      </c>
      <c r="AE117" s="57">
        <v>4570000</v>
      </c>
      <c r="AF117" s="57">
        <v>0</v>
      </c>
    </row>
    <row r="118" spans="1:32" x14ac:dyDescent="0.25">
      <c r="A118" s="57" t="s">
        <v>182</v>
      </c>
      <c r="B118" s="52" t="s">
        <v>233</v>
      </c>
      <c r="C118" s="57" t="s">
        <v>658</v>
      </c>
      <c r="D118" s="57" t="s">
        <v>375</v>
      </c>
      <c r="E118" s="57" t="s">
        <v>376</v>
      </c>
      <c r="F118" s="57" t="s">
        <v>238</v>
      </c>
      <c r="G118" s="57" t="s">
        <v>107</v>
      </c>
      <c r="H118" s="57" t="s">
        <v>657</v>
      </c>
      <c r="J118" s="57" t="s">
        <v>670</v>
      </c>
      <c r="K118" s="58">
        <v>44442</v>
      </c>
      <c r="L118" s="57" t="s">
        <v>221</v>
      </c>
      <c r="M118" s="57" t="s">
        <v>551</v>
      </c>
      <c r="N118" s="57" t="s">
        <v>552</v>
      </c>
      <c r="O118" s="58">
        <v>44927</v>
      </c>
      <c r="P118" s="58">
        <v>45291</v>
      </c>
      <c r="Q118" s="59">
        <v>3700000</v>
      </c>
      <c r="R118" s="60">
        <v>3700000</v>
      </c>
      <c r="S118" s="59"/>
      <c r="T118" s="57">
        <v>481000</v>
      </c>
      <c r="U118" s="59">
        <v>0</v>
      </c>
      <c r="V118" s="60"/>
      <c r="W118" s="57">
        <v>0</v>
      </c>
      <c r="X118" s="57" t="s">
        <v>238</v>
      </c>
      <c r="Y118" s="61">
        <v>481000</v>
      </c>
      <c r="AA118" s="60">
        <v>481000</v>
      </c>
      <c r="AB118" s="61">
        <v>0</v>
      </c>
      <c r="AC118" s="61"/>
      <c r="AD118" s="60">
        <v>0</v>
      </c>
      <c r="AE118" s="57">
        <v>3700000</v>
      </c>
      <c r="AF118" s="57">
        <v>0</v>
      </c>
    </row>
    <row r="119" spans="1:32" x14ac:dyDescent="0.25">
      <c r="A119" s="57" t="s">
        <v>184</v>
      </c>
      <c r="B119" s="52" t="s">
        <v>216</v>
      </c>
      <c r="C119" s="57" t="s">
        <v>377</v>
      </c>
      <c r="D119" s="57" t="s">
        <v>377</v>
      </c>
      <c r="E119" s="57" t="s">
        <v>378</v>
      </c>
      <c r="F119" s="57" t="s">
        <v>218</v>
      </c>
      <c r="G119" s="57" t="s">
        <v>37</v>
      </c>
      <c r="H119" s="57" t="s">
        <v>574</v>
      </c>
      <c r="J119" s="57" t="s">
        <v>576</v>
      </c>
      <c r="K119" s="58">
        <v>44440</v>
      </c>
      <c r="L119" s="57" t="s">
        <v>221</v>
      </c>
      <c r="M119" s="57" t="s">
        <v>551</v>
      </c>
      <c r="N119" s="57" t="s">
        <v>552</v>
      </c>
      <c r="O119" s="58">
        <v>44197</v>
      </c>
      <c r="P119" s="58">
        <v>46022</v>
      </c>
      <c r="Q119" s="59">
        <v>45000000</v>
      </c>
      <c r="R119" s="60"/>
      <c r="S119" s="59">
        <v>4427219.0699999975</v>
      </c>
      <c r="T119" s="57">
        <v>0</v>
      </c>
      <c r="U119" s="59">
        <v>5850000</v>
      </c>
      <c r="V119" s="60">
        <v>118733.31</v>
      </c>
      <c r="W119" s="57">
        <v>5731266.6900000004</v>
      </c>
      <c r="X119" s="57" t="s">
        <v>218</v>
      </c>
      <c r="Y119" s="61">
        <v>0</v>
      </c>
      <c r="AA119" s="60">
        <v>0</v>
      </c>
      <c r="AB119" s="61">
        <v>5850000</v>
      </c>
      <c r="AC119" s="61"/>
      <c r="AD119" s="60">
        <v>5850000</v>
      </c>
      <c r="AE119" s="57">
        <v>0</v>
      </c>
      <c r="AF119" s="57">
        <v>45000000</v>
      </c>
    </row>
    <row r="120" spans="1:32" x14ac:dyDescent="0.25">
      <c r="A120" s="57" t="s">
        <v>184</v>
      </c>
      <c r="B120" s="52" t="s">
        <v>216</v>
      </c>
      <c r="C120" s="57" t="s">
        <v>477</v>
      </c>
      <c r="D120" s="57" t="s">
        <v>477</v>
      </c>
      <c r="E120" s="57" t="s">
        <v>478</v>
      </c>
      <c r="F120" s="57" t="s">
        <v>238</v>
      </c>
      <c r="G120" s="57" t="s">
        <v>37</v>
      </c>
      <c r="H120" s="57" t="s">
        <v>574</v>
      </c>
      <c r="J120" s="57" t="s">
        <v>576</v>
      </c>
      <c r="K120" s="58">
        <v>44440</v>
      </c>
      <c r="L120" s="57" t="s">
        <v>221</v>
      </c>
      <c r="M120" s="57" t="s">
        <v>551</v>
      </c>
      <c r="N120" s="57" t="s">
        <v>552</v>
      </c>
      <c r="O120" s="58">
        <v>44562</v>
      </c>
      <c r="P120" s="58">
        <v>46022</v>
      </c>
      <c r="Q120" s="59">
        <v>3000000</v>
      </c>
      <c r="R120" s="60">
        <v>3000000</v>
      </c>
      <c r="S120" s="59"/>
      <c r="T120" s="57">
        <v>449898.63</v>
      </c>
      <c r="U120" s="59">
        <v>0</v>
      </c>
      <c r="V120" s="60"/>
      <c r="W120" s="57">
        <v>0</v>
      </c>
      <c r="X120" s="57" t="s">
        <v>238</v>
      </c>
      <c r="Y120" s="61">
        <v>390000</v>
      </c>
      <c r="Z120" s="57">
        <v>59898.63</v>
      </c>
      <c r="AA120" s="60">
        <v>449898.63</v>
      </c>
      <c r="AB120" s="61">
        <v>0</v>
      </c>
      <c r="AC120" s="61">
        <v>0</v>
      </c>
      <c r="AD120" s="60">
        <v>0</v>
      </c>
      <c r="AE120" s="57">
        <v>3000000</v>
      </c>
      <c r="AF120" s="57">
        <v>0</v>
      </c>
    </row>
    <row r="121" spans="1:32" x14ac:dyDescent="0.25">
      <c r="A121" s="57" t="s">
        <v>186</v>
      </c>
      <c r="B121" s="52" t="s">
        <v>216</v>
      </c>
      <c r="C121" s="57" t="s">
        <v>381</v>
      </c>
      <c r="D121" s="57" t="s">
        <v>381</v>
      </c>
      <c r="E121" s="57" t="s">
        <v>382</v>
      </c>
      <c r="F121" s="57" t="s">
        <v>238</v>
      </c>
      <c r="G121" s="57" t="s">
        <v>23</v>
      </c>
      <c r="H121" s="57" t="s">
        <v>548</v>
      </c>
      <c r="J121" s="57" t="s">
        <v>569</v>
      </c>
      <c r="K121" s="58">
        <v>44454</v>
      </c>
      <c r="L121" s="57" t="s">
        <v>221</v>
      </c>
      <c r="M121" s="57" t="s">
        <v>551</v>
      </c>
      <c r="N121" s="57" t="s">
        <v>552</v>
      </c>
      <c r="O121" s="58">
        <v>44197</v>
      </c>
      <c r="P121" s="58">
        <v>46022</v>
      </c>
      <c r="Q121" s="59">
        <v>10020000</v>
      </c>
      <c r="R121" s="60">
        <v>10020000</v>
      </c>
      <c r="S121" s="59"/>
      <c r="T121" s="57">
        <v>464207.45999999996</v>
      </c>
      <c r="U121" s="59">
        <v>0</v>
      </c>
      <c r="V121" s="60"/>
      <c r="W121" s="57">
        <v>0</v>
      </c>
      <c r="X121" s="57" t="s">
        <v>238</v>
      </c>
      <c r="Y121" s="61">
        <v>240000</v>
      </c>
      <c r="Z121" s="57">
        <v>224207.46</v>
      </c>
      <c r="AA121" s="60">
        <v>464207.45999999996</v>
      </c>
      <c r="AB121" s="61">
        <v>0</v>
      </c>
      <c r="AC121" s="61">
        <v>0</v>
      </c>
      <c r="AD121" s="60">
        <v>0</v>
      </c>
      <c r="AE121" s="57">
        <v>10020000</v>
      </c>
      <c r="AF121" s="57">
        <v>0</v>
      </c>
    </row>
    <row r="122" spans="1:32" x14ac:dyDescent="0.25">
      <c r="A122" s="57" t="s">
        <v>188</v>
      </c>
      <c r="B122" s="52" t="s">
        <v>216</v>
      </c>
      <c r="C122" s="57" t="s">
        <v>624</v>
      </c>
      <c r="D122" s="57" t="s">
        <v>383</v>
      </c>
      <c r="E122" s="57" t="s">
        <v>384</v>
      </c>
      <c r="F122" s="57" t="s">
        <v>238</v>
      </c>
      <c r="G122" s="57" t="s">
        <v>63</v>
      </c>
      <c r="H122" s="57" t="s">
        <v>615</v>
      </c>
      <c r="J122" s="57" t="s">
        <v>627</v>
      </c>
      <c r="K122" s="58">
        <v>44505</v>
      </c>
      <c r="L122" s="57" t="s">
        <v>221</v>
      </c>
      <c r="M122" s="57" t="s">
        <v>551</v>
      </c>
      <c r="N122" s="57" t="s">
        <v>552</v>
      </c>
      <c r="O122" s="58">
        <v>44927</v>
      </c>
      <c r="P122" s="58">
        <v>45291</v>
      </c>
      <c r="Q122" s="59">
        <v>3040000</v>
      </c>
      <c r="R122" s="60">
        <v>3040000</v>
      </c>
      <c r="S122" s="59"/>
      <c r="U122" s="59"/>
      <c r="V122" s="60"/>
      <c r="X122" s="57" t="s">
        <v>238</v>
      </c>
      <c r="Y122" s="61"/>
      <c r="AA122" s="60"/>
      <c r="AB122" s="61"/>
      <c r="AC122" s="61"/>
      <c r="AD122" s="60"/>
      <c r="AE122" s="57">
        <v>3040000</v>
      </c>
      <c r="AF122" s="57">
        <v>0</v>
      </c>
    </row>
    <row r="123" spans="1:32" x14ac:dyDescent="0.25">
      <c r="A123" s="57" t="s">
        <v>190</v>
      </c>
      <c r="B123" s="52" t="s">
        <v>236</v>
      </c>
      <c r="C123" s="57" t="s">
        <v>387</v>
      </c>
      <c r="D123" s="57" t="s">
        <v>387</v>
      </c>
      <c r="E123" s="57" t="s">
        <v>388</v>
      </c>
      <c r="F123" s="57" t="s">
        <v>238</v>
      </c>
      <c r="G123" s="57" t="s">
        <v>95</v>
      </c>
      <c r="H123" s="57" t="s">
        <v>647</v>
      </c>
      <c r="J123" s="57" t="s">
        <v>649</v>
      </c>
      <c r="K123" s="58">
        <v>44456</v>
      </c>
      <c r="L123" s="57" t="s">
        <v>221</v>
      </c>
      <c r="M123" s="57" t="s">
        <v>551</v>
      </c>
      <c r="N123" s="57" t="s">
        <v>552</v>
      </c>
      <c r="O123" s="58">
        <v>44197</v>
      </c>
      <c r="P123" s="58">
        <v>46022</v>
      </c>
      <c r="Q123" s="59">
        <v>299000000</v>
      </c>
      <c r="R123" s="60">
        <v>299000000</v>
      </c>
      <c r="S123" s="59"/>
      <c r="T123" s="57">
        <v>40862600</v>
      </c>
      <c r="U123" s="59">
        <v>0</v>
      </c>
      <c r="V123" s="60"/>
      <c r="W123" s="57">
        <v>0</v>
      </c>
      <c r="X123" s="57" t="s">
        <v>238</v>
      </c>
      <c r="Y123" s="61">
        <v>40862600</v>
      </c>
      <c r="AA123" s="60">
        <v>40862600</v>
      </c>
      <c r="AB123" s="61">
        <v>0</v>
      </c>
      <c r="AC123" s="61"/>
      <c r="AD123" s="60">
        <v>0</v>
      </c>
      <c r="AE123" s="57">
        <v>299000000</v>
      </c>
      <c r="AF123" s="57">
        <v>0</v>
      </c>
    </row>
    <row r="124" spans="1:32" x14ac:dyDescent="0.25">
      <c r="A124" s="57" t="s">
        <v>190</v>
      </c>
      <c r="B124" s="52" t="s">
        <v>236</v>
      </c>
      <c r="C124" s="57" t="s">
        <v>479</v>
      </c>
      <c r="D124" s="57" t="s">
        <v>479</v>
      </c>
      <c r="E124" s="57" t="s">
        <v>480</v>
      </c>
      <c r="F124" s="57" t="s">
        <v>238</v>
      </c>
      <c r="G124" s="57" t="s">
        <v>95</v>
      </c>
      <c r="H124" s="57" t="s">
        <v>647</v>
      </c>
      <c r="J124" s="57" t="s">
        <v>649</v>
      </c>
      <c r="K124" s="58">
        <v>44553</v>
      </c>
      <c r="L124" s="57" t="s">
        <v>221</v>
      </c>
      <c r="M124" s="57" t="s">
        <v>551</v>
      </c>
      <c r="N124" s="57" t="s">
        <v>552</v>
      </c>
      <c r="O124" s="58">
        <v>44197</v>
      </c>
      <c r="P124" s="58">
        <v>45657</v>
      </c>
      <c r="Q124" s="59">
        <v>66000000</v>
      </c>
      <c r="R124" s="60">
        <v>66000000</v>
      </c>
      <c r="S124" s="59"/>
      <c r="T124" s="57">
        <v>8580000</v>
      </c>
      <c r="U124" s="59">
        <v>0</v>
      </c>
      <c r="V124" s="60"/>
      <c r="W124" s="57">
        <v>0</v>
      </c>
      <c r="X124" s="57" t="s">
        <v>238</v>
      </c>
      <c r="Y124" s="61">
        <v>8580000</v>
      </c>
      <c r="AA124" s="60">
        <v>8580000</v>
      </c>
      <c r="AB124" s="61">
        <v>0</v>
      </c>
      <c r="AC124" s="61"/>
      <c r="AD124" s="60">
        <v>0</v>
      </c>
      <c r="AE124" s="57">
        <v>66000000</v>
      </c>
      <c r="AF124" s="57">
        <v>0</v>
      </c>
    </row>
    <row r="125" spans="1:32" x14ac:dyDescent="0.25">
      <c r="A125" s="57" t="s">
        <v>192</v>
      </c>
      <c r="B125" s="52" t="s">
        <v>236</v>
      </c>
      <c r="C125" s="57" t="s">
        <v>389</v>
      </c>
      <c r="D125" s="57" t="s">
        <v>389</v>
      </c>
      <c r="E125" s="57" t="s">
        <v>390</v>
      </c>
      <c r="F125" s="57" t="s">
        <v>238</v>
      </c>
      <c r="G125" s="57" t="s">
        <v>95</v>
      </c>
      <c r="H125" s="57" t="s">
        <v>647</v>
      </c>
      <c r="J125" s="57" t="s">
        <v>648</v>
      </c>
      <c r="K125" s="58">
        <v>44456</v>
      </c>
      <c r="L125" s="57" t="s">
        <v>221</v>
      </c>
      <c r="M125" s="57" t="s">
        <v>551</v>
      </c>
      <c r="N125" s="57" t="s">
        <v>552</v>
      </c>
      <c r="O125" s="58">
        <v>44197</v>
      </c>
      <c r="P125" s="58">
        <v>46022</v>
      </c>
      <c r="Q125" s="59">
        <v>304000000</v>
      </c>
      <c r="R125" s="60">
        <v>304000000</v>
      </c>
      <c r="S125" s="59"/>
      <c r="T125" s="57">
        <v>39520000</v>
      </c>
      <c r="U125" s="59">
        <v>0</v>
      </c>
      <c r="V125" s="60"/>
      <c r="W125" s="57">
        <v>0</v>
      </c>
      <c r="X125" s="57" t="s">
        <v>238</v>
      </c>
      <c r="Y125" s="61">
        <v>39520000</v>
      </c>
      <c r="AA125" s="60">
        <v>39520000</v>
      </c>
      <c r="AB125" s="61">
        <v>0</v>
      </c>
      <c r="AC125" s="61"/>
      <c r="AD125" s="60">
        <v>0</v>
      </c>
      <c r="AE125" s="57">
        <v>304000000</v>
      </c>
      <c r="AF125" s="57">
        <v>0</v>
      </c>
    </row>
    <row r="126" spans="1:32" x14ac:dyDescent="0.25">
      <c r="A126" s="57" t="s">
        <v>192</v>
      </c>
      <c r="B126" s="52" t="s">
        <v>236</v>
      </c>
      <c r="C126" s="57" t="s">
        <v>481</v>
      </c>
      <c r="D126" s="57" t="s">
        <v>481</v>
      </c>
      <c r="E126" s="57" t="s">
        <v>482</v>
      </c>
      <c r="F126" s="57" t="s">
        <v>238</v>
      </c>
      <c r="G126" s="57" t="s">
        <v>95</v>
      </c>
      <c r="H126" s="57" t="s">
        <v>647</v>
      </c>
      <c r="J126" s="57" t="s">
        <v>648</v>
      </c>
      <c r="K126" s="58">
        <v>44456</v>
      </c>
      <c r="L126" s="57" t="s">
        <v>221</v>
      </c>
      <c r="M126" s="57" t="s">
        <v>551</v>
      </c>
      <c r="N126" s="57" t="s">
        <v>552</v>
      </c>
      <c r="O126" s="58">
        <v>44197</v>
      </c>
      <c r="P126" s="58">
        <v>46022</v>
      </c>
      <c r="Q126" s="59">
        <v>250000000</v>
      </c>
      <c r="R126" s="60">
        <v>250000000</v>
      </c>
      <c r="S126" s="59"/>
      <c r="T126" s="57">
        <v>32500000</v>
      </c>
      <c r="U126" s="59">
        <v>0</v>
      </c>
      <c r="V126" s="60"/>
      <c r="W126" s="57">
        <v>0</v>
      </c>
      <c r="X126" s="57" t="s">
        <v>238</v>
      </c>
      <c r="Y126" s="61">
        <v>32500000</v>
      </c>
      <c r="AA126" s="60">
        <v>32500000</v>
      </c>
      <c r="AB126" s="61">
        <v>0</v>
      </c>
      <c r="AC126" s="61"/>
      <c r="AD126" s="60">
        <v>0</v>
      </c>
      <c r="AE126" s="57">
        <v>250000000</v>
      </c>
      <c r="AF126" s="57">
        <v>0</v>
      </c>
    </row>
    <row r="127" spans="1:32" x14ac:dyDescent="0.25">
      <c r="A127" s="57" t="s">
        <v>194</v>
      </c>
      <c r="B127" s="52" t="s">
        <v>236</v>
      </c>
      <c r="C127" s="57" t="s">
        <v>639</v>
      </c>
      <c r="D127" s="57" t="s">
        <v>393</v>
      </c>
      <c r="E127" s="57" t="s">
        <v>394</v>
      </c>
      <c r="F127" s="57" t="s">
        <v>238</v>
      </c>
      <c r="G127" s="57" t="s">
        <v>73</v>
      </c>
      <c r="H127" s="57" t="s">
        <v>637</v>
      </c>
      <c r="J127" s="57" t="s">
        <v>640</v>
      </c>
      <c r="K127" s="58">
        <v>44551</v>
      </c>
      <c r="L127" s="57" t="s">
        <v>221</v>
      </c>
      <c r="M127" s="57" t="s">
        <v>551</v>
      </c>
      <c r="N127" s="57" t="s">
        <v>552</v>
      </c>
      <c r="O127" s="58">
        <v>44562</v>
      </c>
      <c r="P127" s="58">
        <v>46022</v>
      </c>
      <c r="Q127" s="59">
        <v>110000000</v>
      </c>
      <c r="R127" s="60">
        <v>110000000</v>
      </c>
      <c r="S127" s="59"/>
      <c r="T127" s="57">
        <v>3997500</v>
      </c>
      <c r="U127" s="59">
        <v>0</v>
      </c>
      <c r="V127" s="60"/>
      <c r="W127" s="57">
        <v>0</v>
      </c>
      <c r="X127" s="57" t="s">
        <v>238</v>
      </c>
      <c r="Y127" s="61">
        <v>3997500</v>
      </c>
      <c r="AA127" s="60">
        <v>3997500</v>
      </c>
      <c r="AB127" s="61">
        <v>0</v>
      </c>
      <c r="AC127" s="61"/>
      <c r="AD127" s="60">
        <v>0</v>
      </c>
      <c r="AE127" s="57">
        <v>110000000</v>
      </c>
      <c r="AF127" s="57">
        <v>0</v>
      </c>
    </row>
    <row r="128" spans="1:32" x14ac:dyDescent="0.25">
      <c r="A128" s="57" t="s">
        <v>668</v>
      </c>
      <c r="B128" s="52" t="s">
        <v>233</v>
      </c>
      <c r="C128" s="57" t="s">
        <v>658</v>
      </c>
      <c r="D128" s="57" t="s">
        <v>395</v>
      </c>
      <c r="E128" s="57" t="s">
        <v>396</v>
      </c>
      <c r="F128" s="57" t="s">
        <v>238</v>
      </c>
      <c r="G128" s="57" t="s">
        <v>107</v>
      </c>
      <c r="H128" s="57" t="s">
        <v>657</v>
      </c>
      <c r="J128" s="57" t="s">
        <v>667</v>
      </c>
      <c r="K128" s="58">
        <v>44453</v>
      </c>
      <c r="L128" s="57" t="s">
        <v>221</v>
      </c>
      <c r="M128" s="57" t="s">
        <v>551</v>
      </c>
      <c r="N128" s="57" t="s">
        <v>552</v>
      </c>
      <c r="O128" s="58">
        <v>44562</v>
      </c>
      <c r="P128" s="58">
        <v>46022</v>
      </c>
      <c r="Q128" s="59">
        <v>19100000</v>
      </c>
      <c r="R128" s="60">
        <v>19100000</v>
      </c>
      <c r="S128" s="59"/>
      <c r="T128" s="57">
        <v>2483000</v>
      </c>
      <c r="U128" s="59">
        <v>0</v>
      </c>
      <c r="V128" s="60"/>
      <c r="W128" s="57">
        <v>0</v>
      </c>
      <c r="X128" s="57" t="s">
        <v>238</v>
      </c>
      <c r="Y128" s="61">
        <v>2483000</v>
      </c>
      <c r="AA128" s="60">
        <v>2483000</v>
      </c>
      <c r="AB128" s="61">
        <v>0</v>
      </c>
      <c r="AC128" s="61"/>
      <c r="AD128" s="60">
        <v>0</v>
      </c>
      <c r="AE128" s="57">
        <v>19100000</v>
      </c>
      <c r="AF128" s="57">
        <v>0</v>
      </c>
    </row>
    <row r="129" spans="1:32" x14ac:dyDescent="0.25">
      <c r="A129" s="57" t="s">
        <v>678</v>
      </c>
      <c r="B129" s="52" t="s">
        <v>233</v>
      </c>
      <c r="C129" s="57" t="s">
        <v>658</v>
      </c>
      <c r="D129" s="57" t="s">
        <v>397</v>
      </c>
      <c r="E129" s="57" t="s">
        <v>676</v>
      </c>
      <c r="F129" s="57" t="s">
        <v>238</v>
      </c>
      <c r="G129" s="57" t="s">
        <v>107</v>
      </c>
      <c r="H129" s="57" t="s">
        <v>657</v>
      </c>
      <c r="J129" s="57" t="s">
        <v>677</v>
      </c>
      <c r="K129" s="58">
        <v>44448</v>
      </c>
      <c r="L129" s="57" t="s">
        <v>221</v>
      </c>
      <c r="M129" s="57" t="s">
        <v>551</v>
      </c>
      <c r="N129" s="57" t="s">
        <v>552</v>
      </c>
      <c r="O129" s="58">
        <v>44562</v>
      </c>
      <c r="P129" s="58">
        <v>46022</v>
      </c>
      <c r="Q129" s="59">
        <v>1000000</v>
      </c>
      <c r="R129" s="60">
        <v>1000000</v>
      </c>
      <c r="S129" s="59"/>
      <c r="T129" s="57">
        <v>163495</v>
      </c>
      <c r="U129" s="59">
        <v>0</v>
      </c>
      <c r="V129" s="60"/>
      <c r="W129" s="57">
        <v>0</v>
      </c>
      <c r="X129" s="57" t="s">
        <v>238</v>
      </c>
      <c r="Y129" s="61">
        <v>130000</v>
      </c>
      <c r="Z129" s="57">
        <v>33495</v>
      </c>
      <c r="AA129" s="60">
        <v>163495</v>
      </c>
      <c r="AB129" s="61">
        <v>0</v>
      </c>
      <c r="AC129" s="61">
        <v>0</v>
      </c>
      <c r="AD129" s="60">
        <v>0</v>
      </c>
      <c r="AE129" s="57">
        <v>1000000</v>
      </c>
      <c r="AF129" s="57">
        <v>0</v>
      </c>
    </row>
    <row r="130" spans="1:32" x14ac:dyDescent="0.25">
      <c r="A130" s="57" t="s">
        <v>701</v>
      </c>
      <c r="B130" s="52" t="s">
        <v>233</v>
      </c>
      <c r="C130" s="57" t="s">
        <v>696</v>
      </c>
      <c r="D130" s="57" t="s">
        <v>401</v>
      </c>
      <c r="E130" s="57" t="s">
        <v>699</v>
      </c>
      <c r="F130" s="57" t="s">
        <v>238</v>
      </c>
      <c r="G130" s="57" t="s">
        <v>111</v>
      </c>
      <c r="H130" s="57" t="s">
        <v>681</v>
      </c>
      <c r="J130" s="57" t="s">
        <v>700</v>
      </c>
      <c r="K130" s="58">
        <v>44674</v>
      </c>
      <c r="L130" s="57" t="s">
        <v>221</v>
      </c>
      <c r="M130" s="57" t="s">
        <v>551</v>
      </c>
      <c r="N130" s="57" t="s">
        <v>552</v>
      </c>
      <c r="O130" s="58">
        <v>44562</v>
      </c>
      <c r="P130" s="58">
        <v>46387</v>
      </c>
      <c r="Q130" s="59">
        <v>2300000</v>
      </c>
      <c r="R130" s="60">
        <v>2300000</v>
      </c>
      <c r="S130" s="59"/>
      <c r="U130" s="59"/>
      <c r="V130" s="60"/>
      <c r="X130" s="57" t="s">
        <v>238</v>
      </c>
      <c r="Y130" s="61"/>
      <c r="AA130" s="60"/>
      <c r="AB130" s="61"/>
      <c r="AC130" s="61"/>
      <c r="AD130" s="60"/>
      <c r="AE130" s="57">
        <v>2300000</v>
      </c>
      <c r="AF130" s="57">
        <v>0</v>
      </c>
    </row>
    <row r="131" spans="1:32" x14ac:dyDescent="0.25">
      <c r="A131" s="57" t="s">
        <v>685</v>
      </c>
      <c r="B131" s="52" t="s">
        <v>233</v>
      </c>
      <c r="C131" s="57" t="s">
        <v>682</v>
      </c>
      <c r="D131" s="57" t="s">
        <v>411</v>
      </c>
      <c r="E131" s="57" t="s">
        <v>412</v>
      </c>
      <c r="F131" s="57" t="s">
        <v>238</v>
      </c>
      <c r="G131" s="57" t="s">
        <v>111</v>
      </c>
      <c r="H131" s="57" t="s">
        <v>681</v>
      </c>
      <c r="J131" s="57" t="s">
        <v>684</v>
      </c>
      <c r="K131" s="58">
        <v>44543</v>
      </c>
      <c r="L131" s="57" t="s">
        <v>221</v>
      </c>
      <c r="M131" s="57" t="s">
        <v>551</v>
      </c>
      <c r="N131" s="57" t="s">
        <v>552</v>
      </c>
      <c r="O131" s="58">
        <v>44197</v>
      </c>
      <c r="P131" s="58">
        <v>46387</v>
      </c>
      <c r="Q131" s="59">
        <v>51205663</v>
      </c>
      <c r="R131" s="60">
        <v>51205663</v>
      </c>
      <c r="S131" s="59"/>
      <c r="T131" s="57">
        <v>11214448.940000001</v>
      </c>
      <c r="U131" s="59">
        <v>0</v>
      </c>
      <c r="V131" s="60"/>
      <c r="W131" s="57">
        <v>0</v>
      </c>
      <c r="X131" s="57" t="s">
        <v>238</v>
      </c>
      <c r="Y131" s="61">
        <v>6656736.1900000004</v>
      </c>
      <c r="Z131" s="57">
        <v>4557712.75</v>
      </c>
      <c r="AA131" s="60">
        <v>11214448.940000001</v>
      </c>
      <c r="AB131" s="61">
        <v>0</v>
      </c>
      <c r="AC131" s="61">
        <v>0</v>
      </c>
      <c r="AD131" s="60">
        <v>0</v>
      </c>
      <c r="AE131" s="57">
        <v>51205663</v>
      </c>
      <c r="AF131" s="57">
        <v>0</v>
      </c>
    </row>
    <row r="132" spans="1:32" x14ac:dyDescent="0.25">
      <c r="A132" s="57" t="s">
        <v>206</v>
      </c>
      <c r="B132" s="52" t="s">
        <v>233</v>
      </c>
      <c r="C132" s="57" t="s">
        <v>707</v>
      </c>
      <c r="D132" s="57" t="s">
        <v>415</v>
      </c>
      <c r="E132" s="57" t="s">
        <v>416</v>
      </c>
      <c r="F132" s="57" t="s">
        <v>218</v>
      </c>
      <c r="G132" s="57" t="s">
        <v>115</v>
      </c>
      <c r="H132" s="57" t="s">
        <v>706</v>
      </c>
      <c r="J132" s="57" t="s">
        <v>708</v>
      </c>
      <c r="K132" s="58">
        <v>44469</v>
      </c>
      <c r="L132" s="57" t="s">
        <v>221</v>
      </c>
      <c r="M132" s="57" t="s">
        <v>551</v>
      </c>
      <c r="N132" s="57" t="s">
        <v>552</v>
      </c>
      <c r="O132" s="58">
        <v>44562</v>
      </c>
      <c r="P132" s="58">
        <v>46022</v>
      </c>
      <c r="Q132" s="59">
        <v>272000000</v>
      </c>
      <c r="R132" s="60">
        <v>6000000</v>
      </c>
      <c r="S132" s="59">
        <v>266000000</v>
      </c>
      <c r="T132" s="57">
        <v>4001328.47</v>
      </c>
      <c r="U132" s="59">
        <v>42039661.530000001</v>
      </c>
      <c r="V132" s="60">
        <v>34580000</v>
      </c>
      <c r="W132" s="57">
        <v>7459661.5300000012</v>
      </c>
      <c r="X132" s="57" t="s">
        <v>572</v>
      </c>
      <c r="Y132" s="61">
        <v>780000</v>
      </c>
      <c r="Z132" s="57">
        <v>3221328.47</v>
      </c>
      <c r="AA132" s="60">
        <v>4001328.47</v>
      </c>
      <c r="AB132" s="61">
        <v>34580000</v>
      </c>
      <c r="AC132" s="61">
        <v>7459661.5300000003</v>
      </c>
      <c r="AD132" s="60">
        <v>42039661.530000001</v>
      </c>
      <c r="AE132" s="57">
        <v>6000000</v>
      </c>
      <c r="AF132" s="57">
        <v>266000000</v>
      </c>
    </row>
    <row r="133" spans="1:32" x14ac:dyDescent="0.25">
      <c r="A133" s="57" t="s">
        <v>206</v>
      </c>
      <c r="B133" s="52" t="s">
        <v>233</v>
      </c>
      <c r="C133" s="57" t="s">
        <v>707</v>
      </c>
      <c r="D133" s="57" t="s">
        <v>483</v>
      </c>
      <c r="E133" s="57" t="s">
        <v>416</v>
      </c>
      <c r="F133" s="57" t="s">
        <v>238</v>
      </c>
      <c r="G133" s="57" t="s">
        <v>115</v>
      </c>
      <c r="H133" s="57" t="s">
        <v>706</v>
      </c>
      <c r="J133" s="57" t="s">
        <v>708</v>
      </c>
      <c r="K133" s="58">
        <v>44378</v>
      </c>
      <c r="L133" s="57" t="s">
        <v>221</v>
      </c>
      <c r="M133" s="57" t="s">
        <v>551</v>
      </c>
      <c r="N133" s="57" t="s">
        <v>552</v>
      </c>
      <c r="O133" s="58">
        <v>44562</v>
      </c>
      <c r="P133" s="58">
        <v>45291</v>
      </c>
      <c r="Q133" s="59">
        <v>228000000</v>
      </c>
      <c r="R133" s="60">
        <v>228000000</v>
      </c>
      <c r="S133" s="59"/>
      <c r="T133" s="57">
        <v>209743985.53999999</v>
      </c>
      <c r="U133" s="59">
        <v>0</v>
      </c>
      <c r="V133" s="60"/>
      <c r="W133" s="57">
        <v>0</v>
      </c>
      <c r="X133" s="57" t="s">
        <v>238</v>
      </c>
      <c r="Y133" s="61">
        <v>29640000</v>
      </c>
      <c r="Z133" s="57">
        <v>180103985.53999999</v>
      </c>
      <c r="AA133" s="60">
        <v>209743985.53999999</v>
      </c>
      <c r="AB133" s="61">
        <v>0</v>
      </c>
      <c r="AC133" s="61">
        <v>0</v>
      </c>
      <c r="AD133" s="60">
        <v>0</v>
      </c>
      <c r="AE133" s="57">
        <v>228000000</v>
      </c>
      <c r="AF133" s="57">
        <v>0</v>
      </c>
    </row>
    <row r="134" spans="1:32" x14ac:dyDescent="0.25">
      <c r="A134" s="57" t="s">
        <v>630</v>
      </c>
      <c r="B134" s="52" t="s">
        <v>216</v>
      </c>
      <c r="C134" s="57" t="s">
        <v>628</v>
      </c>
      <c r="D134" s="57" t="s">
        <v>419</v>
      </c>
      <c r="E134" s="57" t="s">
        <v>420</v>
      </c>
      <c r="F134" s="57" t="s">
        <v>218</v>
      </c>
      <c r="G134" s="57" t="s">
        <v>63</v>
      </c>
      <c r="H134" s="57" t="s">
        <v>615</v>
      </c>
      <c r="J134" s="57" t="s">
        <v>629</v>
      </c>
      <c r="K134" s="58">
        <v>44582</v>
      </c>
      <c r="L134" s="57" t="s">
        <v>221</v>
      </c>
      <c r="M134" s="57" t="s">
        <v>551</v>
      </c>
      <c r="N134" s="57" t="s">
        <v>552</v>
      </c>
      <c r="O134" s="58">
        <v>44562</v>
      </c>
      <c r="P134" s="58">
        <v>45657</v>
      </c>
      <c r="Q134" s="59">
        <v>40000000</v>
      </c>
      <c r="R134" s="60"/>
      <c r="S134" s="59">
        <v>40000000</v>
      </c>
      <c r="T134" s="57">
        <v>0</v>
      </c>
      <c r="U134" s="59">
        <v>5200000</v>
      </c>
      <c r="V134" s="60">
        <v>5037500</v>
      </c>
      <c r="W134" s="57">
        <v>162500</v>
      </c>
      <c r="X134" s="57" t="s">
        <v>218</v>
      </c>
      <c r="Y134" s="61">
        <v>0</v>
      </c>
      <c r="AA134" s="60">
        <v>0</v>
      </c>
      <c r="AB134" s="61">
        <v>5200000</v>
      </c>
      <c r="AC134" s="61"/>
      <c r="AD134" s="60">
        <v>5200000</v>
      </c>
      <c r="AE134" s="57">
        <v>0</v>
      </c>
      <c r="AF134" s="57">
        <v>40000000</v>
      </c>
    </row>
    <row r="135" spans="1:32" x14ac:dyDescent="0.25">
      <c r="A135" s="57" t="s">
        <v>630</v>
      </c>
      <c r="B135" s="52" t="s">
        <v>233</v>
      </c>
      <c r="C135" s="57" t="s">
        <v>690</v>
      </c>
      <c r="D135" s="57" t="s">
        <v>484</v>
      </c>
      <c r="E135" s="57" t="s">
        <v>485</v>
      </c>
      <c r="F135" s="57" t="s">
        <v>238</v>
      </c>
      <c r="G135" s="57" t="s">
        <v>111</v>
      </c>
      <c r="H135" s="57" t="s">
        <v>681</v>
      </c>
      <c r="J135" s="57" t="s">
        <v>629</v>
      </c>
      <c r="K135" s="58">
        <v>44613</v>
      </c>
      <c r="L135" s="57" t="s">
        <v>221</v>
      </c>
      <c r="M135" s="57" t="s">
        <v>551</v>
      </c>
      <c r="N135" s="57" t="s">
        <v>552</v>
      </c>
      <c r="O135" s="58">
        <v>44562</v>
      </c>
      <c r="P135" s="58">
        <v>46022</v>
      </c>
      <c r="Q135" s="59">
        <v>62000000.450000003</v>
      </c>
      <c r="R135" s="60">
        <v>62000000.450000003</v>
      </c>
      <c r="S135" s="59"/>
      <c r="T135" s="57">
        <v>8060000.0599999996</v>
      </c>
      <c r="U135" s="59">
        <v>0</v>
      </c>
      <c r="V135" s="60"/>
      <c r="W135" s="57">
        <v>0</v>
      </c>
      <c r="X135" s="57" t="s">
        <v>238</v>
      </c>
      <c r="Y135" s="61">
        <v>8060000.0599999996</v>
      </c>
      <c r="AA135" s="60">
        <v>8060000.0599999996</v>
      </c>
      <c r="AB135" s="61">
        <v>0</v>
      </c>
      <c r="AC135" s="61"/>
      <c r="AD135" s="60">
        <v>0</v>
      </c>
      <c r="AE135" s="57">
        <v>62000000.450000003</v>
      </c>
      <c r="AF135" s="57">
        <v>0</v>
      </c>
    </row>
    <row r="136" spans="1:32" x14ac:dyDescent="0.25">
      <c r="A136" s="57" t="s">
        <v>630</v>
      </c>
      <c r="B136" s="52" t="s">
        <v>233</v>
      </c>
      <c r="C136" s="57" t="s">
        <v>690</v>
      </c>
      <c r="D136" s="57" t="s">
        <v>486</v>
      </c>
      <c r="E136" s="57" t="s">
        <v>487</v>
      </c>
      <c r="F136" s="57" t="s">
        <v>218</v>
      </c>
      <c r="G136" s="57" t="s">
        <v>111</v>
      </c>
      <c r="H136" s="57" t="s">
        <v>681</v>
      </c>
      <c r="J136" s="57" t="s">
        <v>629</v>
      </c>
      <c r="K136" s="58">
        <v>44604</v>
      </c>
      <c r="L136" s="57" t="s">
        <v>221</v>
      </c>
      <c r="M136" s="57" t="s">
        <v>551</v>
      </c>
      <c r="N136" s="57" t="s">
        <v>552</v>
      </c>
      <c r="O136" s="58">
        <v>44562</v>
      </c>
      <c r="P136" s="58">
        <v>46022</v>
      </c>
      <c r="Q136" s="59">
        <v>8000000</v>
      </c>
      <c r="R136" s="60"/>
      <c r="S136" s="59">
        <v>8000000</v>
      </c>
      <c r="T136" s="57">
        <v>0</v>
      </c>
      <c r="U136" s="59">
        <v>1040000</v>
      </c>
      <c r="V136" s="60">
        <v>1040000</v>
      </c>
      <c r="W136" s="57">
        <v>0</v>
      </c>
      <c r="X136" s="57" t="s">
        <v>218</v>
      </c>
      <c r="Y136" s="61">
        <v>0</v>
      </c>
      <c r="AA136" s="60">
        <v>0</v>
      </c>
      <c r="AB136" s="61">
        <v>1040000</v>
      </c>
      <c r="AC136" s="61"/>
      <c r="AD136" s="60">
        <v>1040000</v>
      </c>
      <c r="AE136" s="57">
        <v>0</v>
      </c>
      <c r="AF136" s="57">
        <v>8000000</v>
      </c>
    </row>
    <row r="137" spans="1:32" x14ac:dyDescent="0.25">
      <c r="A137" s="57" t="s">
        <v>623</v>
      </c>
      <c r="B137" s="52" t="s">
        <v>216</v>
      </c>
      <c r="C137" s="57" t="s">
        <v>620</v>
      </c>
      <c r="D137" s="57" t="s">
        <v>423</v>
      </c>
      <c r="E137" s="57" t="s">
        <v>424</v>
      </c>
      <c r="F137" s="57" t="s">
        <v>238</v>
      </c>
      <c r="G137" s="57" t="s">
        <v>63</v>
      </c>
      <c r="H137" s="57" t="s">
        <v>615</v>
      </c>
      <c r="J137" s="57" t="s">
        <v>622</v>
      </c>
      <c r="K137" s="58">
        <v>44482</v>
      </c>
      <c r="L137" s="57" t="s">
        <v>221</v>
      </c>
      <c r="M137" s="57" t="s">
        <v>551</v>
      </c>
      <c r="N137" s="57" t="s">
        <v>552</v>
      </c>
      <c r="O137" s="58">
        <v>44562</v>
      </c>
      <c r="P137" s="58">
        <v>46022</v>
      </c>
      <c r="Q137" s="59">
        <v>55000000</v>
      </c>
      <c r="R137" s="60">
        <v>52750061.75</v>
      </c>
      <c r="S137" s="59"/>
      <c r="T137" s="57">
        <v>7214414.1900000004</v>
      </c>
      <c r="U137" s="59">
        <v>292491.96999999997</v>
      </c>
      <c r="V137" s="60"/>
      <c r="W137" s="57">
        <v>292491.96999999997</v>
      </c>
      <c r="X137" s="57" t="s">
        <v>572</v>
      </c>
      <c r="Y137" s="61">
        <v>6857508.0300000003</v>
      </c>
      <c r="Z137" s="57">
        <v>356906.16</v>
      </c>
      <c r="AA137" s="60">
        <v>7214414.1900000004</v>
      </c>
      <c r="AB137" s="61">
        <v>292491.96999999997</v>
      </c>
      <c r="AC137" s="61">
        <v>0</v>
      </c>
      <c r="AD137" s="60">
        <v>292491.96999999997</v>
      </c>
      <c r="AE137" s="57">
        <v>52750061.75</v>
      </c>
      <c r="AF137" s="57">
        <v>2249938.25</v>
      </c>
    </row>
    <row r="138" spans="1:32" x14ac:dyDescent="0.25">
      <c r="A138" s="57" t="s">
        <v>623</v>
      </c>
      <c r="B138" s="52" t="s">
        <v>233</v>
      </c>
      <c r="C138" s="57" t="s">
        <v>658</v>
      </c>
      <c r="D138" s="57" t="s">
        <v>488</v>
      </c>
      <c r="E138" s="57" t="s">
        <v>669</v>
      </c>
      <c r="F138" s="57" t="s">
        <v>238</v>
      </c>
      <c r="G138" s="57" t="s">
        <v>107</v>
      </c>
      <c r="H138" s="57" t="s">
        <v>657</v>
      </c>
      <c r="J138" s="57" t="s">
        <v>622</v>
      </c>
      <c r="K138" s="58">
        <v>44445</v>
      </c>
      <c r="L138" s="57" t="s">
        <v>221</v>
      </c>
      <c r="M138" s="57" t="s">
        <v>551</v>
      </c>
      <c r="N138" s="57" t="s">
        <v>552</v>
      </c>
      <c r="O138" s="58">
        <v>44562</v>
      </c>
      <c r="P138" s="58">
        <v>46022</v>
      </c>
      <c r="Q138" s="59">
        <v>10350000</v>
      </c>
      <c r="R138" s="60">
        <v>10350000</v>
      </c>
      <c r="S138" s="59"/>
      <c r="T138" s="57">
        <v>1362900</v>
      </c>
      <c r="U138" s="59">
        <v>0</v>
      </c>
      <c r="V138" s="60"/>
      <c r="W138" s="57">
        <v>0</v>
      </c>
      <c r="X138" s="57" t="s">
        <v>238</v>
      </c>
      <c r="Y138" s="61">
        <v>1345500</v>
      </c>
      <c r="Z138" s="57">
        <v>17400</v>
      </c>
      <c r="AA138" s="60">
        <v>1362900</v>
      </c>
      <c r="AB138" s="61">
        <v>0</v>
      </c>
      <c r="AC138" s="61">
        <v>0</v>
      </c>
      <c r="AD138" s="60">
        <v>0</v>
      </c>
      <c r="AE138" s="57">
        <v>10350000</v>
      </c>
      <c r="AF138" s="57">
        <v>0</v>
      </c>
    </row>
    <row r="139" spans="1:32" x14ac:dyDescent="0.25">
      <c r="A139" s="57" t="s">
        <v>212</v>
      </c>
      <c r="B139" s="52" t="s">
        <v>216</v>
      </c>
      <c r="C139" s="57" t="s">
        <v>427</v>
      </c>
      <c r="D139" s="57" t="s">
        <v>427</v>
      </c>
      <c r="E139" s="57" t="s">
        <v>428</v>
      </c>
      <c r="F139" s="57" t="s">
        <v>238</v>
      </c>
      <c r="G139" s="57" t="s">
        <v>23</v>
      </c>
      <c r="H139" s="57" t="s">
        <v>548</v>
      </c>
      <c r="J139" s="57" t="s">
        <v>559</v>
      </c>
      <c r="K139" s="58">
        <v>44413</v>
      </c>
      <c r="L139" s="57" t="s">
        <v>221</v>
      </c>
      <c r="M139" s="57" t="s">
        <v>551</v>
      </c>
      <c r="N139" s="57" t="s">
        <v>552</v>
      </c>
      <c r="O139" s="58">
        <v>44197</v>
      </c>
      <c r="P139" s="58">
        <v>45657</v>
      </c>
      <c r="Q139" s="59">
        <v>300000000</v>
      </c>
      <c r="R139" s="60">
        <v>300000000</v>
      </c>
      <c r="S139" s="59"/>
      <c r="T139" s="57">
        <v>43050000</v>
      </c>
      <c r="U139" s="59">
        <v>0</v>
      </c>
      <c r="V139" s="60"/>
      <c r="W139" s="57">
        <v>0</v>
      </c>
      <c r="X139" s="57" t="s">
        <v>238</v>
      </c>
      <c r="Y139" s="61">
        <v>43050000</v>
      </c>
      <c r="Z139" s="57">
        <v>0</v>
      </c>
      <c r="AA139" s="60">
        <v>43050000</v>
      </c>
      <c r="AB139" s="61">
        <v>0</v>
      </c>
      <c r="AC139" s="61">
        <v>0</v>
      </c>
      <c r="AD139" s="60">
        <v>0</v>
      </c>
      <c r="AE139" s="57">
        <v>300000000</v>
      </c>
      <c r="AF139" s="57">
        <v>0</v>
      </c>
    </row>
    <row r="140" spans="1:32" x14ac:dyDescent="0.25">
      <c r="A140" s="57" t="s">
        <v>214</v>
      </c>
      <c r="B140" s="52" t="s">
        <v>233</v>
      </c>
      <c r="C140" s="57" t="s">
        <v>658</v>
      </c>
      <c r="D140" s="57" t="s">
        <v>431</v>
      </c>
      <c r="E140" s="57" t="s">
        <v>432</v>
      </c>
      <c r="F140" s="57" t="s">
        <v>238</v>
      </c>
      <c r="G140" s="57" t="s">
        <v>107</v>
      </c>
      <c r="H140" s="57" t="s">
        <v>657</v>
      </c>
      <c r="J140" s="57" t="s">
        <v>680</v>
      </c>
      <c r="K140" s="58">
        <v>44460</v>
      </c>
      <c r="L140" s="57" t="s">
        <v>221</v>
      </c>
      <c r="M140" s="57" t="s">
        <v>551</v>
      </c>
      <c r="N140" s="57" t="s">
        <v>552</v>
      </c>
      <c r="O140" s="58">
        <v>44927</v>
      </c>
      <c r="P140" s="58">
        <v>45657</v>
      </c>
      <c r="Q140" s="59">
        <v>300000</v>
      </c>
      <c r="R140" s="60">
        <v>300000</v>
      </c>
      <c r="S140" s="59"/>
      <c r="U140" s="59"/>
      <c r="V140" s="60"/>
      <c r="X140" s="57" t="s">
        <v>238</v>
      </c>
      <c r="Y140" s="61"/>
      <c r="AA140" s="60"/>
      <c r="AB140" s="61"/>
      <c r="AC140" s="61"/>
      <c r="AD140" s="60"/>
      <c r="AE140" s="57">
        <v>300000</v>
      </c>
      <c r="AF140" s="57">
        <v>0</v>
      </c>
    </row>
    <row r="141" spans="1:32" x14ac:dyDescent="0.25">
      <c r="A141" s="62"/>
      <c r="B141" s="62" t="s">
        <v>709</v>
      </c>
      <c r="C141" s="62"/>
      <c r="D141" s="62"/>
      <c r="E141" s="62"/>
      <c r="F141" s="62"/>
      <c r="G141" s="62"/>
      <c r="H141" s="62"/>
      <c r="J141" s="62"/>
      <c r="K141" s="62"/>
      <c r="L141" s="62"/>
      <c r="M141" s="62"/>
      <c r="N141" s="62"/>
      <c r="O141" s="62"/>
      <c r="P141" s="62"/>
      <c r="Q141" s="63">
        <v>16643946000</v>
      </c>
      <c r="R141" s="64">
        <v>4426388276.2799997</v>
      </c>
      <c r="S141" s="63">
        <v>7088436964.4900017</v>
      </c>
      <c r="T141" s="62">
        <v>713988257.98000002</v>
      </c>
      <c r="U141" s="63">
        <v>2027454875.4400001</v>
      </c>
      <c r="V141" s="64">
        <v>693986131.71000016</v>
      </c>
      <c r="W141" s="62">
        <v>1333468743.73</v>
      </c>
      <c r="X141" s="62" t="s">
        <v>218</v>
      </c>
      <c r="Y141" s="65">
        <v>490569939.91000003</v>
      </c>
      <c r="Z141" s="62">
        <v>223418318.06999999</v>
      </c>
      <c r="AA141" s="64">
        <v>713988257.98000002</v>
      </c>
      <c r="AB141" s="65">
        <v>1931623636.6800001</v>
      </c>
      <c r="AC141" s="65">
        <v>95831238.760000005</v>
      </c>
      <c r="AD141" s="64">
        <v>2027454875.4400001</v>
      </c>
      <c r="AE141" s="62">
        <v>4426388276.2800007</v>
      </c>
      <c r="AF141" s="62">
        <v>12217557723.719999</v>
      </c>
    </row>
    <row r="143" spans="1:32" x14ac:dyDescent="0.25">
      <c r="B143" s="57" t="s">
        <v>710</v>
      </c>
    </row>
  </sheetData>
  <sheetProtection algorithmName="SHA-512" hashValue="0pB1d1DNtjlVHgSoNpaNDRvjvYpgvLoiL50FEX4OBfOZB8oXx2kmsTzqTAiV2tBVDr8UPjiIqvfcpr27+p00Cw==" saltValue="pZZgBo8eQ/Qr6MCx5CQ7xA==" spinCount="100000" sheet="1" objects="1" scenarios="1"/>
  <sortState xmlns:xlrd2="http://schemas.microsoft.com/office/spreadsheetml/2017/richdata2" ref="A2:AF140">
    <sortCondition ref="A2:A140"/>
  </sortState>
  <pageMargins left="0.7" right="0.7" top="0.75" bottom="0.75" header="0.3" footer="0.3"/>
  <ignoredErrors>
    <ignoredError sqref="J111:J140 J1:J1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01BEB3FB10A449478BC1605F922E5" ma:contentTypeVersion="19" ma:contentTypeDescription="Criar um novo documento." ma:contentTypeScope="" ma:versionID="1081f2c4a4d80c690707ebfa4b3c7c8d">
  <xsd:schema xmlns:xsd="http://www.w3.org/2001/XMLSchema" xmlns:xs="http://www.w3.org/2001/XMLSchema" xmlns:p="http://schemas.microsoft.com/office/2006/metadata/properties" xmlns:ns2="6ea4b692-d610-4d07-8614-9c17e0645d9a" xmlns:ns3="cebe9e17-f7b0-44b5-9033-9bb7a08ffccf" targetNamespace="http://schemas.microsoft.com/office/2006/metadata/properties" ma:root="true" ma:fieldsID="5cc6faeed307c507393a1f6d97f6f69b" ns2:_="" ns3:_="">
    <xsd:import namespace="6ea4b692-d610-4d07-8614-9c17e0645d9a"/>
    <xsd:import namespace="cebe9e17-f7b0-44b5-9033-9bb7a08ff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Detalhes" minOccurs="0"/>
                <xsd:element ref="ns2:testecolum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b692-d610-4d07-8614-9c17e0645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b32b56f1-97b3-4ebf-8bb0-3f4b3dafe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etalhes" ma:index="23" nillable="true" ma:displayName="Detalhes" ma:default="teste" ma:format="Dropdown" ma:internalName="Detalhes">
      <xsd:simpleType>
        <xsd:restriction base="dms:Note">
          <xsd:maxLength value="255"/>
        </xsd:restriction>
      </xsd:simpleType>
    </xsd:element>
    <xsd:element name="testecolumn" ma:index="24" nillable="true" ma:displayName="teste column" ma:description="Coluna de teste" ma:format="Dropdown" ma:internalName="testecolum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9e17-f7b0-44b5-9033-9bb7a08ff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976054-e8c1-425e-998f-007a03b94c2e}" ma:internalName="TaxCatchAll" ma:showField="CatchAllData" ma:web="cebe9e17-f7b0-44b5-9033-9bb7a08ff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F197FB-49BD-4E92-9C5D-F9007C0AA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4b692-d610-4d07-8614-9c17e0645d9a"/>
    <ds:schemaRef ds:uri="cebe9e17-f7b0-44b5-9033-9bb7a08ff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5C1EE9-5DBF-47DF-8B2B-FC07EA891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9</vt:i4>
      </vt:variant>
    </vt:vector>
  </HeadingPairs>
  <TitlesOfParts>
    <vt:vector size="17" baseType="lpstr">
      <vt:lpstr>Pág 01-PRR</vt:lpstr>
      <vt:lpstr>Pág 02-PRR</vt:lpstr>
      <vt:lpstr>Pág 03-PRR</vt:lpstr>
      <vt:lpstr>Pág 04-OUTROS FUNDOS</vt:lpstr>
      <vt:lpstr>Pág 05-MITIGAÇÃO RISCO DF</vt:lpstr>
      <vt:lpstr>Opções_questões</vt:lpstr>
      <vt:lpstr>Listagem_Investimentos_BD_BI</vt:lpstr>
      <vt:lpstr>Listagem_Inv+Sub_BD_BI</vt:lpstr>
      <vt:lpstr>'Pág 01-PRR'!Área_de_Impressão</vt:lpstr>
      <vt:lpstr>'Pág 02-PRR'!Área_de_Impressão</vt:lpstr>
      <vt:lpstr>'Pág 03-PRR'!Área_de_Impressão</vt:lpstr>
      <vt:lpstr>'Pág 05-MITIGAÇÃO RISCO DF'!Área_de_Impressão</vt:lpstr>
      <vt:lpstr>'Pág 01-PRR'!Print_Area</vt:lpstr>
      <vt:lpstr>'Pág 02-PRR'!Print_Area</vt:lpstr>
      <vt:lpstr>'Pág 03-PRR'!Print_Area</vt:lpstr>
      <vt:lpstr>'Pág 04-OUTROS FUNDOS'!Print_Area</vt:lpstr>
      <vt:lpstr>'Pág 05-MITIGAÇÃO RISCO DF'!Print_Area</vt:lpstr>
    </vt:vector>
  </TitlesOfParts>
  <Manager/>
  <Company>Recuperar Portugal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Fundos Comunitários</dc:title>
  <dc:subject/>
  <dc:creator>«Recuperar Portugal»</dc:creator>
  <cp:keywords>DuploFinanciamento;FundosComunitários;PRR</cp:keywords>
  <dc:description/>
  <cp:lastModifiedBy>Soraia Jorge</cp:lastModifiedBy>
  <cp:revision/>
  <cp:lastPrinted>2023-07-14T09:36:13Z</cp:lastPrinted>
  <dcterms:created xsi:type="dcterms:W3CDTF">2022-05-24T10:14:43Z</dcterms:created>
  <dcterms:modified xsi:type="dcterms:W3CDTF">2024-05-07T11:42:14Z</dcterms:modified>
  <cp:category/>
  <cp:contentStatus/>
</cp:coreProperties>
</file>